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TK MEDVODE" sheetId="1" r:id="rId1"/>
  </sheets>
  <externalReferences>
    <externalReference r:id="rId4"/>
    <externalReference r:id="rId5"/>
  </externalReferences>
  <definedNames>
    <definedName name="_Order1" hidden="1">255</definedName>
    <definedName name="A">'[1]m masters 12'!#REF!</definedName>
    <definedName name="B">'[1]m masters 12'!#REF!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'TK MEDVODE'!$A$2:$E$45</definedName>
  </definedNames>
  <calcPr fullCalcOnLoad="1"/>
</workbook>
</file>

<file path=xl/comments1.xml><?xml version="1.0" encoding="utf-8"?>
<comments xmlns="http://schemas.openxmlformats.org/spreadsheetml/2006/main">
  <authors>
    <author>Anders Wennberg</author>
    <author>mta</author>
  </authors>
  <commentList>
    <comment ref="G2" authorId="0">
      <text>
        <r>
          <rPr>
            <b/>
            <sz val="8"/>
            <rFont val="Tahoma"/>
            <family val="2"/>
          </rPr>
          <t>To print a MatchSheet:</t>
        </r>
        <r>
          <rPr>
            <sz val="8"/>
            <rFont val="Tahoma"/>
            <family val="2"/>
          </rPr>
          <t xml:space="preserve">
Highlight the player name cells for any match (e.g. B8-B13 for Match 1/Court 1) and click the "Print MatchSeet" button.
NB! Do </t>
        </r>
        <r>
          <rPr>
            <b/>
            <sz val="8"/>
            <rFont val="Tahoma"/>
            <family val="2"/>
          </rPr>
          <t>not</t>
        </r>
        <r>
          <rPr>
            <sz val="8"/>
            <rFont val="Tahoma"/>
            <family val="2"/>
          </rPr>
          <t xml:space="preserve"> include the "Starting at" cell in the selection.
</t>
        </r>
      </text>
    </comment>
    <comment ref="D44" authorId="1">
      <text>
        <r>
          <rPr>
            <sz val="14"/>
            <rFont val="Tahoma"/>
            <family val="2"/>
          </rPr>
          <t xml:space="preserve">V celico D50 napiši   =NOW() in pritisni enter.
</t>
        </r>
        <r>
          <rPr>
            <sz val="8"/>
            <rFont val="Tahoma"/>
            <family val="2"/>
          </rPr>
          <t xml:space="preserve">
</t>
        </r>
        <r>
          <rPr>
            <b/>
            <sz val="12"/>
            <rFont val="Tahoma"/>
            <family val="2"/>
          </rPr>
          <t>Če želiš datum izbrisati, desno klikni na celico in izberi Počisti vsebino.</t>
        </r>
      </text>
    </comment>
  </commentList>
</comments>
</file>

<file path=xl/sharedStrings.xml><?xml version="1.0" encoding="utf-8"?>
<sst xmlns="http://schemas.openxmlformats.org/spreadsheetml/2006/main" count="65" uniqueCount="51">
  <si>
    <t>RAZPORED  DVOBOJEV</t>
  </si>
  <si>
    <t>MatchSheet
Info</t>
  </si>
  <si>
    <t>vrhovni sodnik</t>
  </si>
  <si>
    <t>dvojice</t>
  </si>
  <si>
    <t>Igrišče 1</t>
  </si>
  <si>
    <t>Igrišče 2</t>
  </si>
  <si>
    <t>1. dvoboj</t>
  </si>
  <si>
    <t>proti</t>
  </si>
  <si>
    <t>2. dvoboj</t>
  </si>
  <si>
    <t>3. dvoboj</t>
  </si>
  <si>
    <t>4. dvoboj</t>
  </si>
  <si>
    <t>Ana SODNIK</t>
  </si>
  <si>
    <t>Katerikoli dvoboj na keterem koli igrišču se lahko prestavi.</t>
  </si>
  <si>
    <t>Razpored objavljen ob:</t>
  </si>
  <si>
    <t>DP 14</t>
  </si>
  <si>
    <t>TK SPIN MEDVODE</t>
  </si>
  <si>
    <t>1</t>
  </si>
  <si>
    <t>20.-26.03.2021</t>
  </si>
  <si>
    <t>VSTOP V OBJEKT JE DOVOLJEN SAMO IGRALKAM IN IGRALCEM, PREDVIDENIM ZA IGRANJE PO RAZPOREDU. VSEM OSTALIM JE VSTOP PREPOVEDAN. VSI UDELEŽENCI SE MORAJO VES ČAS DRŽATI TUDI VSEH ZAŠČITNIH UKREPOV (MASKA POVSOD RAZEN NA IGRIŠČU, VARNOSTNA RAZDALJA, RAZKUŽEVANJE ROK,...)</t>
  </si>
  <si>
    <t>TEKME LAHKO SPREMLJEVALCI SPREMLJATE NA SPLETNI STRANI https://www.sportcams.si/tenis-slovenija/</t>
  </si>
  <si>
    <t>TEKME SE IGRAJO V MEDVODAH (CESTA OB SORI 15)</t>
  </si>
  <si>
    <t>VNUK</t>
  </si>
  <si>
    <t>CIKAJLO</t>
  </si>
  <si>
    <t>BOGATIN</t>
  </si>
  <si>
    <t>Julija</t>
  </si>
  <si>
    <t>PLOŠNIK</t>
  </si>
  <si>
    <t>Ela</t>
  </si>
  <si>
    <t>NAJZER</t>
  </si>
  <si>
    <t>Začetek ob 9:00</t>
  </si>
  <si>
    <t>ALBREHT</t>
  </si>
  <si>
    <t>Maksim</t>
  </si>
  <si>
    <t>MATIJAŠIČ</t>
  </si>
  <si>
    <t>ŠEŠKO</t>
  </si>
  <si>
    <t>RETELJ</t>
  </si>
  <si>
    <t>Marko</t>
  </si>
  <si>
    <t>HRIBAR</t>
  </si>
  <si>
    <t>Po odmoru</t>
  </si>
  <si>
    <t>DESPOTOVIČ</t>
  </si>
  <si>
    <t>FINALE POSAMEZNO</t>
  </si>
  <si>
    <t>LUGARIČ</t>
  </si>
  <si>
    <t>ŠMARČAN</t>
  </si>
  <si>
    <t>1/2 FINALE DVOJIC</t>
  </si>
  <si>
    <t>PETROVIČ</t>
  </si>
  <si>
    <t>Ne pred 10:00</t>
  </si>
  <si>
    <t>Po odmoru, ne pred 11:00</t>
  </si>
  <si>
    <t>FINALE DVOJIC</t>
  </si>
  <si>
    <t>PERIČ</t>
  </si>
  <si>
    <t>ŠIŠAK M.</t>
  </si>
  <si>
    <t>PETERNEL</t>
  </si>
  <si>
    <t>PETEK</t>
  </si>
  <si>
    <t>26.03.2021</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</si>
</sst>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 mmm\ yyyy"/>
    <numFmt numFmtId="165" formatCode="_-&quot;$&quot;* #,##0.00_-;\-&quot;$&quot;* #,##0.00_-;_-&quot;$&quot;* &quot;-&quot;??_-;_-@_-"/>
    <numFmt numFmtId="166" formatCode="d/\ m/\ yy\ hh:mm\ "/>
  </numFmts>
  <fonts count="61">
    <font>
      <sz val="10"/>
      <name val="Arial"/>
      <family val="0"/>
    </font>
    <font>
      <sz val="11"/>
      <color indexed="8"/>
      <name val="Calibri"/>
      <family val="2"/>
    </font>
    <font>
      <sz val="9"/>
      <name val="Arial"/>
      <family val="2"/>
    </font>
    <font>
      <b/>
      <i/>
      <sz val="10"/>
      <name val="Arial"/>
      <family val="2"/>
    </font>
    <font>
      <sz val="7"/>
      <name val="Arial"/>
      <family val="2"/>
    </font>
    <font>
      <b/>
      <sz val="16"/>
      <name val="Arial"/>
      <family val="2"/>
    </font>
    <font>
      <b/>
      <sz val="9"/>
      <name val="Arial"/>
      <family val="2"/>
    </font>
    <font>
      <b/>
      <sz val="14"/>
      <name val="Arial"/>
      <family val="2"/>
    </font>
    <font>
      <sz val="8"/>
      <name val="Arial"/>
      <family val="2"/>
    </font>
    <font>
      <b/>
      <sz val="12"/>
      <name val="Arial"/>
      <family val="2"/>
    </font>
    <font>
      <b/>
      <sz val="7"/>
      <name val="Arial"/>
      <family val="2"/>
    </font>
    <font>
      <b/>
      <sz val="7"/>
      <color indexed="8"/>
      <name val="Arial"/>
      <family val="2"/>
    </font>
    <font>
      <b/>
      <sz val="8"/>
      <color indexed="9"/>
      <name val="Arial"/>
      <family val="2"/>
    </font>
    <font>
      <sz val="10"/>
      <color indexed="8"/>
      <name val="Arial"/>
      <family val="2"/>
    </font>
    <font>
      <b/>
      <sz val="8"/>
      <name val="Arial"/>
      <family val="2"/>
    </font>
    <font>
      <b/>
      <sz val="8"/>
      <color indexed="8"/>
      <name val="Arial"/>
      <family val="2"/>
    </font>
    <font>
      <b/>
      <sz val="10"/>
      <name val="Arial"/>
      <family val="2"/>
    </font>
    <font>
      <b/>
      <i/>
      <sz val="9"/>
      <color indexed="8"/>
      <name val="Arial"/>
      <family val="2"/>
    </font>
    <font>
      <sz val="9"/>
      <color indexed="8"/>
      <name val="Arial"/>
      <family val="2"/>
    </font>
    <font>
      <b/>
      <sz val="8"/>
      <name val="Tahoma"/>
      <family val="2"/>
    </font>
    <font>
      <sz val="8"/>
      <name val="Tahoma"/>
      <family val="2"/>
    </font>
    <font>
      <sz val="14"/>
      <name val="Tahoma"/>
      <family val="2"/>
    </font>
    <font>
      <b/>
      <sz val="12"/>
      <name val="Tahoma"/>
      <family val="2"/>
    </font>
    <font>
      <sz val="12"/>
      <name val="Arial"/>
      <family val="2"/>
    </font>
    <font>
      <sz val="12"/>
      <color indexed="24"/>
      <name val="Arial"/>
      <family val="2"/>
    </font>
    <font>
      <b/>
      <sz val="12"/>
      <color indexed="8"/>
      <name val="Arial"/>
      <family val="2"/>
    </font>
    <font>
      <b/>
      <sz val="11"/>
      <color indexed="8"/>
      <name val="Arial"/>
      <family val="2"/>
    </font>
    <font>
      <sz val="11"/>
      <color indexed="9"/>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14"/>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style="medium"/>
      <bottom/>
    </border>
    <border>
      <left style="medium"/>
      <right style="medium"/>
      <top/>
      <bottom style="medium"/>
    </border>
    <border>
      <left style="medium"/>
      <right style="medium"/>
      <top style="medium"/>
      <bottom style="medium"/>
    </border>
    <border>
      <left/>
      <right style="medium"/>
      <top style="medium"/>
      <bottom style="medium"/>
    </border>
    <border>
      <left style="medium"/>
      <right style="thin"/>
      <top style="medium"/>
      <bottom style="thin"/>
    </border>
    <border>
      <left/>
      <right style="thin"/>
      <top style="medium"/>
      <bottom style="thin"/>
    </border>
    <border>
      <left style="medium"/>
      <right style="thin"/>
      <top/>
      <bottom/>
    </border>
    <border>
      <left/>
      <right style="medium"/>
      <top/>
      <bottom style="medium"/>
    </border>
    <border>
      <left style="medium"/>
      <right style="medium"/>
      <top/>
      <bottom/>
    </border>
    <border>
      <left style="medium"/>
      <right style="thin"/>
      <top/>
      <bottom style="thin"/>
    </border>
    <border>
      <left style="medium"/>
      <right/>
      <top/>
      <bottom style="thin"/>
    </border>
    <border>
      <left/>
      <right/>
      <top/>
      <bottom style="thin"/>
    </border>
    <border>
      <left/>
      <right style="thin"/>
      <top/>
      <bottom style="thin"/>
    </border>
    <border>
      <left style="medium"/>
      <right/>
      <top/>
      <bottom/>
    </border>
    <border>
      <left/>
      <right style="medium"/>
      <top/>
      <bottom/>
    </border>
    <border>
      <left style="medium"/>
      <right/>
      <top/>
      <bottom style="medium"/>
    </border>
    <border>
      <left/>
      <right/>
      <top/>
      <bottom style="medium"/>
    </border>
    <border>
      <left/>
      <right style="thin"/>
      <top/>
      <bottom style="medium"/>
    </border>
    <border>
      <left style="thin"/>
      <right style="thin"/>
      <top style="thin"/>
      <bottom style="thin"/>
    </border>
    <border>
      <left style="thin"/>
      <right style="medium"/>
      <top style="thin"/>
      <bottom style="thin"/>
    </border>
    <border>
      <left/>
      <right style="thin"/>
      <top/>
      <bottom/>
    </border>
    <border>
      <left style="thin"/>
      <right style="thin"/>
      <top/>
      <bottom/>
    </border>
    <border>
      <left>
        <color indexed="63"/>
      </left>
      <right>
        <color indexed="63"/>
      </right>
      <top style="medium"/>
      <bottom>
        <color indexed="63"/>
      </bottom>
    </border>
    <border>
      <left style="thin"/>
      <right/>
      <top style="thin"/>
      <bottom style="thin"/>
    </border>
    <border>
      <left style="thin"/>
      <right style="thin"/>
      <top style="thin"/>
      <bottom/>
    </border>
    <border>
      <left style="thin"/>
      <right style="thin"/>
      <top/>
      <bottom style="medium"/>
    </border>
    <border>
      <left style="thin"/>
      <right/>
      <top/>
      <bottom style="thin"/>
    </border>
    <border>
      <left/>
      <right style="medium"/>
      <top/>
      <bottom style="thin"/>
    </border>
    <border>
      <left style="thin"/>
      <right/>
      <top/>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right style="medium"/>
      <top style="medium"/>
      <bottom style="thin"/>
    </border>
    <border>
      <left>
        <color indexed="63"/>
      </left>
      <right/>
      <top style="thin"/>
      <bottom style="thin"/>
    </border>
    <border>
      <left style="thin"/>
      <right/>
      <top style="medium"/>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0" borderId="0" applyNumberForma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24" fillId="0" borderId="0">
      <alignment/>
      <protection/>
    </xf>
    <xf numFmtId="0" fontId="52"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5" fillId="0" borderId="6" applyNumberFormat="0" applyFill="0" applyAlignment="0" applyProtection="0"/>
    <xf numFmtId="0" fontId="56" fillId="30" borderId="7" applyNumberFormat="0" applyAlignment="0" applyProtection="0"/>
    <xf numFmtId="0" fontId="57" fillId="21" borderId="8" applyNumberFormat="0" applyAlignment="0" applyProtection="0"/>
    <xf numFmtId="0" fontId="58" fillId="31" borderId="0" applyNumberFormat="0" applyBorder="0" applyAlignment="0" applyProtection="0"/>
    <xf numFmtId="165"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8" applyNumberFormat="0" applyAlignment="0" applyProtection="0"/>
    <xf numFmtId="0" fontId="60" fillId="0" borderId="9" applyNumberFormat="0" applyFill="0" applyAlignment="0" applyProtection="0"/>
  </cellStyleXfs>
  <cellXfs count="117">
    <xf numFmtId="0" fontId="0" fillId="0" borderId="0" xfId="0" applyAlignment="1">
      <alignment/>
    </xf>
    <xf numFmtId="49" fontId="0" fillId="33" borderId="0" xfId="0" applyNumberFormat="1" applyFont="1" applyFill="1" applyAlignment="1">
      <alignment horizontal="left"/>
    </xf>
    <xf numFmtId="49" fontId="3" fillId="33" borderId="0" xfId="0" applyNumberFormat="1" applyFont="1" applyFill="1" applyAlignment="1">
      <alignment horizontal="left" vertical="center"/>
    </xf>
    <xf numFmtId="49" fontId="4" fillId="33" borderId="0" xfId="0" applyNumberFormat="1" applyFont="1" applyFill="1" applyAlignment="1">
      <alignment/>
    </xf>
    <xf numFmtId="49" fontId="0" fillId="33" borderId="0" xfId="0" applyNumberFormat="1" applyFill="1" applyAlignment="1">
      <alignment/>
    </xf>
    <xf numFmtId="0" fontId="0" fillId="34" borderId="0" xfId="0" applyFill="1" applyAlignment="1">
      <alignment/>
    </xf>
    <xf numFmtId="49" fontId="5" fillId="0" borderId="0" xfId="0" applyNumberFormat="1" applyFont="1" applyAlignment="1">
      <alignment vertical="top"/>
    </xf>
    <xf numFmtId="49" fontId="6" fillId="0" borderId="0" xfId="0" applyNumberFormat="1" applyFont="1" applyAlignment="1">
      <alignment horizontal="left" wrapText="1"/>
    </xf>
    <xf numFmtId="0" fontId="7" fillId="0" borderId="10" xfId="0" applyFont="1" applyBorder="1" applyAlignment="1">
      <alignment horizontal="left"/>
    </xf>
    <xf numFmtId="0" fontId="8" fillId="35" borderId="0" xfId="0" applyFont="1" applyFill="1" applyAlignment="1">
      <alignment horizontal="center" wrapText="1"/>
    </xf>
    <xf numFmtId="49" fontId="3" fillId="0" borderId="0" xfId="0" applyNumberFormat="1" applyFont="1" applyAlignment="1">
      <alignment horizontal="right"/>
    </xf>
    <xf numFmtId="49" fontId="3" fillId="0" borderId="0" xfId="0" applyNumberFormat="1" applyFont="1" applyAlignment="1">
      <alignment horizontal="left" vertical="center"/>
    </xf>
    <xf numFmtId="49" fontId="9" fillId="0" borderId="11" xfId="0" applyNumberFormat="1" applyFont="1" applyBorder="1" applyAlignment="1">
      <alignment/>
    </xf>
    <xf numFmtId="49" fontId="0" fillId="0" borderId="0" xfId="0" applyNumberFormat="1" applyAlignment="1">
      <alignment/>
    </xf>
    <xf numFmtId="49" fontId="10" fillId="33" borderId="0" xfId="0" applyNumberFormat="1" applyFont="1" applyFill="1" applyAlignment="1">
      <alignment horizontal="center" vertical="center"/>
    </xf>
    <xf numFmtId="49" fontId="11" fillId="33" borderId="0" xfId="0" applyNumberFormat="1" applyFont="1" applyFill="1" applyAlignment="1">
      <alignment horizontal="right" vertical="center"/>
    </xf>
    <xf numFmtId="0" fontId="0" fillId="0" borderId="0" xfId="0" applyAlignment="1">
      <alignment vertical="center"/>
    </xf>
    <xf numFmtId="0" fontId="12" fillId="36" borderId="12" xfId="0" applyFont="1" applyFill="1" applyBorder="1" applyAlignment="1">
      <alignment vertical="center"/>
    </xf>
    <xf numFmtId="0" fontId="12" fillId="36" borderId="13" xfId="0" applyFont="1" applyFill="1" applyBorder="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15" fillId="0" borderId="0" xfId="0" applyFont="1" applyAlignment="1">
      <alignment horizontal="center" vertical="center"/>
    </xf>
    <xf numFmtId="49" fontId="6" fillId="0" borderId="14" xfId="0" applyNumberFormat="1" applyFont="1" applyFill="1" applyBorder="1" applyAlignment="1">
      <alignment vertical="center"/>
    </xf>
    <xf numFmtId="49" fontId="7" fillId="0" borderId="15" xfId="0" applyNumberFormat="1" applyFont="1" applyBorder="1" applyAlignment="1">
      <alignment horizontal="center" vertical="center"/>
    </xf>
    <xf numFmtId="0" fontId="7" fillId="0" borderId="0" xfId="0" applyFont="1" applyAlignment="1">
      <alignment vertical="center"/>
    </xf>
    <xf numFmtId="49" fontId="6" fillId="0" borderId="16" xfId="0" applyNumberFormat="1" applyFont="1" applyBorder="1" applyAlignment="1">
      <alignment vertical="center"/>
    </xf>
    <xf numFmtId="0" fontId="14" fillId="0" borderId="0" xfId="0" applyFont="1" applyAlignment="1">
      <alignment vertical="center"/>
    </xf>
    <xf numFmtId="0" fontId="14" fillId="34" borderId="10" xfId="0" applyFont="1" applyFill="1" applyBorder="1" applyAlignment="1">
      <alignment vertical="center"/>
    </xf>
    <xf numFmtId="0" fontId="14" fillId="35" borderId="11" xfId="0" applyFont="1" applyFill="1" applyBorder="1" applyAlignment="1">
      <alignment vertical="center"/>
    </xf>
    <xf numFmtId="0" fontId="14" fillId="35" borderId="17" xfId="0" applyFont="1" applyFill="1" applyBorder="1" applyAlignment="1">
      <alignment vertical="center"/>
    </xf>
    <xf numFmtId="49" fontId="9" fillId="0" borderId="16" xfId="0" applyNumberFormat="1" applyFont="1" applyBorder="1" applyAlignment="1">
      <alignment horizontal="center" vertical="center"/>
    </xf>
    <xf numFmtId="0" fontId="0" fillId="34" borderId="18" xfId="0" applyFill="1" applyBorder="1" applyAlignment="1">
      <alignment vertical="center"/>
    </xf>
    <xf numFmtId="49" fontId="2" fillId="0" borderId="16" xfId="0" applyNumberFormat="1" applyFont="1" applyBorder="1" applyAlignment="1">
      <alignment vertical="center"/>
    </xf>
    <xf numFmtId="49" fontId="8" fillId="0" borderId="16" xfId="0" applyNumberFormat="1" applyFont="1" applyBorder="1" applyAlignment="1">
      <alignment vertical="center"/>
    </xf>
    <xf numFmtId="0" fontId="8" fillId="0" borderId="0" xfId="0" applyFont="1" applyAlignment="1">
      <alignment vertical="center"/>
    </xf>
    <xf numFmtId="0" fontId="8" fillId="34" borderId="18" xfId="0" applyFont="1" applyFill="1" applyBorder="1" applyAlignment="1">
      <alignment vertical="center"/>
    </xf>
    <xf numFmtId="49" fontId="8" fillId="0" borderId="19" xfId="0" applyNumberFormat="1" applyFont="1" applyBorder="1" applyAlignment="1">
      <alignment vertical="center"/>
    </xf>
    <xf numFmtId="49" fontId="17" fillId="33" borderId="20" xfId="0" applyNumberFormat="1" applyFont="1" applyFill="1" applyBorder="1" applyAlignment="1">
      <alignment vertical="center"/>
    </xf>
    <xf numFmtId="49" fontId="17" fillId="33" borderId="21" xfId="0" applyNumberFormat="1" applyFont="1" applyFill="1" applyBorder="1" applyAlignment="1">
      <alignment vertical="center"/>
    </xf>
    <xf numFmtId="49" fontId="18" fillId="33" borderId="22" xfId="0" applyNumberFormat="1" applyFont="1" applyFill="1" applyBorder="1" applyAlignment="1">
      <alignment horizontal="center" vertical="center"/>
    </xf>
    <xf numFmtId="49" fontId="14" fillId="0" borderId="23" xfId="0" applyNumberFormat="1" applyFont="1" applyBorder="1" applyAlignment="1">
      <alignment horizontal="left" vertical="center"/>
    </xf>
    <xf numFmtId="49" fontId="14" fillId="0" borderId="0" xfId="0" applyNumberFormat="1" applyFont="1" applyBorder="1" applyAlignment="1">
      <alignment horizontal="left" vertical="center"/>
    </xf>
    <xf numFmtId="49" fontId="8" fillId="0" borderId="24" xfId="0" applyNumberFormat="1" applyFont="1" applyBorder="1" applyAlignment="1">
      <alignment vertical="center"/>
    </xf>
    <xf numFmtId="49" fontId="14" fillId="0" borderId="25" xfId="0" applyNumberFormat="1" applyFont="1" applyBorder="1" applyAlignment="1">
      <alignment horizontal="left" vertical="center"/>
    </xf>
    <xf numFmtId="49" fontId="14" fillId="0" borderId="26" xfId="0" applyNumberFormat="1" applyFont="1" applyBorder="1" applyAlignment="1">
      <alignment horizontal="left" vertical="center"/>
    </xf>
    <xf numFmtId="49" fontId="8" fillId="0" borderId="27" xfId="0" applyNumberFormat="1" applyFont="1" applyBorder="1" applyAlignment="1">
      <alignment vertical="center"/>
    </xf>
    <xf numFmtId="49" fontId="8" fillId="0" borderId="17" xfId="0" applyNumberFormat="1" applyFont="1" applyBorder="1" applyAlignment="1">
      <alignment vertical="center"/>
    </xf>
    <xf numFmtId="0" fontId="0" fillId="34" borderId="11" xfId="0" applyFill="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0" fontId="14" fillId="35" borderId="17" xfId="0" applyNumberFormat="1" applyFont="1" applyFill="1" applyBorder="1" applyAlignment="1">
      <alignment vertical="center"/>
    </xf>
    <xf numFmtId="49" fontId="4" fillId="33" borderId="28" xfId="0" applyNumberFormat="1" applyFont="1" applyFill="1" applyBorder="1" applyAlignment="1">
      <alignment vertical="center"/>
    </xf>
    <xf numFmtId="49" fontId="4" fillId="33" borderId="29" xfId="0" applyNumberFormat="1" applyFont="1" applyFill="1" applyBorder="1" applyAlignment="1">
      <alignment vertical="center"/>
    </xf>
    <xf numFmtId="0" fontId="7" fillId="0" borderId="0" xfId="0" applyFont="1" applyBorder="1" applyAlignment="1">
      <alignment horizontal="left"/>
    </xf>
    <xf numFmtId="49" fontId="9" fillId="0" borderId="0" xfId="0" applyNumberFormat="1" applyFont="1" applyBorder="1" applyAlignment="1">
      <alignment/>
    </xf>
    <xf numFmtId="49" fontId="6" fillId="0" borderId="16" xfId="0" applyNumberFormat="1" applyFont="1" applyFill="1" applyBorder="1" applyAlignment="1">
      <alignment vertical="center"/>
    </xf>
    <xf numFmtId="49" fontId="7" fillId="0" borderId="24" xfId="0" applyNumberFormat="1" applyFont="1" applyBorder="1" applyAlignment="1">
      <alignment horizontal="center" vertical="center"/>
    </xf>
    <xf numFmtId="0" fontId="14" fillId="37" borderId="26" xfId="0" applyFont="1" applyFill="1" applyBorder="1" applyAlignment="1">
      <alignment vertical="center"/>
    </xf>
    <xf numFmtId="49" fontId="16" fillId="0" borderId="30"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8" fillId="0" borderId="30"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8" fillId="0" borderId="22" xfId="0" applyNumberFormat="1" applyFont="1" applyFill="1" applyBorder="1" applyAlignment="1">
      <alignment vertical="center"/>
    </xf>
    <xf numFmtId="49" fontId="0" fillId="0" borderId="30"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8" fillId="0" borderId="30" xfId="0" applyNumberFormat="1" applyFont="1" applyBorder="1" applyAlignment="1">
      <alignment vertical="center"/>
    </xf>
    <xf numFmtId="0" fontId="0" fillId="0" borderId="32" xfId="0" applyBorder="1" applyAlignment="1">
      <alignment/>
    </xf>
    <xf numFmtId="49" fontId="0" fillId="0" borderId="3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14" fillId="35" borderId="18" xfId="0" applyFont="1" applyFill="1" applyBorder="1" applyAlignment="1">
      <alignment vertical="center"/>
    </xf>
    <xf numFmtId="0" fontId="14" fillId="35" borderId="0" xfId="0" applyFont="1" applyFill="1" applyBorder="1" applyAlignment="1">
      <alignment vertical="center"/>
    </xf>
    <xf numFmtId="0" fontId="7" fillId="0" borderId="0" xfId="0" applyFont="1" applyFill="1" applyAlignment="1">
      <alignment vertical="center"/>
    </xf>
    <xf numFmtId="0" fontId="14" fillId="0" borderId="26" xfId="0" applyFont="1" applyFill="1" applyBorder="1" applyAlignment="1">
      <alignment vertical="center"/>
    </xf>
    <xf numFmtId="0" fontId="23" fillId="0" borderId="0" xfId="0" applyFont="1" applyFill="1" applyAlignment="1">
      <alignment vertical="center"/>
    </xf>
    <xf numFmtId="0" fontId="0" fillId="0" borderId="0" xfId="0" applyFont="1" applyFill="1" applyAlignment="1">
      <alignment vertical="center"/>
    </xf>
    <xf numFmtId="0" fontId="14" fillId="0" borderId="11" xfId="0" applyFont="1" applyFill="1" applyBorder="1" applyAlignment="1">
      <alignment vertical="center"/>
    </xf>
    <xf numFmtId="0" fontId="14" fillId="0" borderId="17" xfId="0" applyFont="1" applyFill="1" applyBorder="1" applyAlignment="1">
      <alignment vertical="center"/>
    </xf>
    <xf numFmtId="0" fontId="14"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vertical="center"/>
    </xf>
    <xf numFmtId="0" fontId="14" fillId="35" borderId="24" xfId="0" applyFont="1" applyFill="1" applyBorder="1" applyAlignment="1">
      <alignment vertical="center"/>
    </xf>
    <xf numFmtId="0" fontId="0" fillId="0" borderId="0" xfId="0" applyBorder="1" applyAlignment="1">
      <alignment/>
    </xf>
    <xf numFmtId="49" fontId="7" fillId="37" borderId="33" xfId="0" applyNumberFormat="1" applyFont="1" applyFill="1" applyBorder="1" applyAlignment="1">
      <alignment horizontal="center" vertical="center"/>
    </xf>
    <xf numFmtId="166" fontId="4" fillId="0" borderId="34" xfId="0" applyNumberFormat="1" applyFont="1" applyBorder="1" applyAlignment="1">
      <alignment horizontal="center" vertical="center"/>
    </xf>
    <xf numFmtId="166" fontId="4" fillId="0" borderId="35" xfId="0" applyNumberFormat="1" applyFont="1" applyBorder="1" applyAlignment="1">
      <alignment horizontal="center" vertical="center"/>
    </xf>
    <xf numFmtId="49" fontId="0" fillId="0" borderId="36"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0" fontId="0" fillId="0" borderId="0" xfId="0" applyFont="1" applyFill="1" applyAlignment="1">
      <alignment horizontal="left" vertical="center"/>
    </xf>
    <xf numFmtId="0" fontId="25" fillId="38" borderId="39" xfId="40" applyFont="1" applyFill="1" applyBorder="1" applyAlignment="1">
      <alignment horizontal="center"/>
      <protection/>
    </xf>
    <xf numFmtId="0" fontId="25" fillId="38" borderId="40" xfId="40" applyFont="1" applyFill="1" applyBorder="1" applyAlignment="1">
      <alignment horizontal="center"/>
      <protection/>
    </xf>
    <xf numFmtId="0" fontId="25" fillId="38" borderId="13" xfId="40" applyFont="1" applyFill="1" applyBorder="1" applyAlignment="1">
      <alignment horizontal="center"/>
      <protection/>
    </xf>
    <xf numFmtId="0" fontId="26" fillId="37" borderId="41" xfId="40" applyFont="1" applyFill="1" applyBorder="1" applyAlignment="1">
      <alignment horizontal="left" vertical="center" wrapText="1"/>
      <protection/>
    </xf>
    <xf numFmtId="0" fontId="26" fillId="37" borderId="32" xfId="40" applyFont="1" applyFill="1" applyBorder="1" applyAlignment="1">
      <alignment horizontal="left" vertical="center" wrapText="1"/>
      <protection/>
    </xf>
    <xf numFmtId="0" fontId="26" fillId="37" borderId="42" xfId="40" applyFont="1" applyFill="1" applyBorder="1" applyAlignment="1">
      <alignment horizontal="left" vertical="center" wrapText="1"/>
      <protection/>
    </xf>
    <xf numFmtId="0" fontId="26" fillId="37" borderId="23" xfId="40" applyFont="1" applyFill="1" applyBorder="1" applyAlignment="1">
      <alignment horizontal="left" vertical="center" wrapText="1"/>
      <protection/>
    </xf>
    <xf numFmtId="0" fontId="26" fillId="37" borderId="0" xfId="40" applyFont="1" applyFill="1" applyBorder="1" applyAlignment="1">
      <alignment horizontal="left" vertical="center" wrapText="1"/>
      <protection/>
    </xf>
    <xf numFmtId="0" fontId="26" fillId="37" borderId="24" xfId="40" applyFont="1" applyFill="1" applyBorder="1" applyAlignment="1">
      <alignment horizontal="left" vertical="center" wrapText="1"/>
      <protection/>
    </xf>
    <xf numFmtId="0" fontId="26" fillId="37" borderId="25" xfId="40" applyFont="1" applyFill="1" applyBorder="1" applyAlignment="1">
      <alignment horizontal="left" vertical="center" wrapText="1"/>
      <protection/>
    </xf>
    <xf numFmtId="0" fontId="26" fillId="37" borderId="26" xfId="40" applyFont="1" applyFill="1" applyBorder="1" applyAlignment="1">
      <alignment horizontal="left" vertical="center" wrapText="1"/>
      <protection/>
    </xf>
    <xf numFmtId="0" fontId="26" fillId="37" borderId="17" xfId="40" applyFont="1" applyFill="1" applyBorder="1" applyAlignment="1">
      <alignment horizontal="left" vertical="center" wrapText="1"/>
      <protection/>
    </xf>
    <xf numFmtId="0" fontId="26" fillId="39" borderId="39" xfId="40" applyFont="1" applyFill="1" applyBorder="1" applyAlignment="1">
      <alignment horizontal="center" vertical="center" wrapText="1"/>
      <protection/>
    </xf>
    <xf numFmtId="0" fontId="26" fillId="39" borderId="40" xfId="40" applyFont="1" applyFill="1" applyBorder="1" applyAlignment="1">
      <alignment horizontal="center" vertical="center" wrapText="1"/>
      <protection/>
    </xf>
    <xf numFmtId="0" fontId="26" fillId="39" borderId="13" xfId="40" applyFont="1" applyFill="1" applyBorder="1" applyAlignment="1">
      <alignment horizontal="center" vertical="center" wrapText="1"/>
      <protection/>
    </xf>
    <xf numFmtId="49" fontId="7" fillId="0" borderId="43" xfId="0" applyNumberFormat="1" applyFont="1" applyBorder="1" applyAlignment="1">
      <alignment horizontal="center" vertical="center"/>
    </xf>
    <xf numFmtId="49" fontId="7" fillId="37" borderId="44" xfId="0" applyNumberFormat="1" applyFont="1" applyFill="1" applyBorder="1" applyAlignment="1">
      <alignment horizontal="center" vertical="center"/>
    </xf>
    <xf numFmtId="49" fontId="7" fillId="0" borderId="45" xfId="0" applyNumberFormat="1" applyFont="1" applyBorder="1" applyAlignment="1">
      <alignment horizontal="center" vertical="center"/>
    </xf>
    <xf numFmtId="49" fontId="16" fillId="0" borderId="31" xfId="0" applyNumberFormat="1" applyFont="1" applyFill="1" applyBorder="1" applyAlignment="1">
      <alignment horizontal="center" vertical="center"/>
    </xf>
    <xf numFmtId="49" fontId="7" fillId="0" borderId="38" xfId="0" applyNumberFormat="1" applyFont="1" applyFill="1" applyBorder="1" applyAlignment="1">
      <alignment vertical="center"/>
    </xf>
    <xf numFmtId="0" fontId="0" fillId="0" borderId="23" xfId="0" applyBorder="1" applyAlignment="1">
      <alignment vertical="center"/>
    </xf>
    <xf numFmtId="49" fontId="7" fillId="0" borderId="46" xfId="0" applyNumberFormat="1" applyFont="1" applyFill="1" applyBorder="1" applyAlignment="1">
      <alignment vertical="center"/>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_13_urnik"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323850</xdr:colOff>
      <xdr:row>1</xdr:row>
      <xdr:rowOff>161925</xdr:rowOff>
    </xdr:from>
    <xdr:to>
      <xdr:col>3</xdr:col>
      <xdr:colOff>1571625</xdr:colOff>
      <xdr:row>2</xdr:row>
      <xdr:rowOff>57150</xdr:rowOff>
    </xdr:to>
    <xdr:pic>
      <xdr:nvPicPr>
        <xdr:cNvPr id="1" name="Slika 3"/>
        <xdr:cNvPicPr preferRelativeResize="1">
          <a:picLocks noChangeAspect="1"/>
        </xdr:cNvPicPr>
      </xdr:nvPicPr>
      <xdr:blipFill>
        <a:blip r:embed="rId1"/>
        <a:stretch>
          <a:fillRect/>
        </a:stretch>
      </xdr:blipFill>
      <xdr:spPr>
        <a:xfrm>
          <a:off x="4876800" y="333375"/>
          <a:ext cx="124777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aso\Downloads\Sodni&#353;ki-program-2009-v1%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TF%20Men's%20Week%2006%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5">
        <row r="7">
          <cell r="W7" t="str">
            <v/>
          </cell>
        </row>
        <row r="8">
          <cell r="W8" t="str">
            <v/>
          </cell>
        </row>
        <row r="9">
          <cell r="W9" t="str">
            <v/>
          </cell>
        </row>
        <row r="11">
          <cell r="W11" t="str">
            <v/>
          </cell>
        </row>
        <row r="12">
          <cell r="W12" t="str">
            <v/>
          </cell>
        </row>
        <row r="13">
          <cell r="W13" t="str">
            <v/>
          </cell>
        </row>
        <row r="14">
          <cell r="W14" t="str">
            <v/>
          </cell>
        </row>
        <row r="15">
          <cell r="W15" t="str">
            <v/>
          </cell>
        </row>
        <row r="16">
          <cell r="W16" t="str">
            <v/>
          </cell>
        </row>
        <row r="17">
          <cell r="W17" t="str">
            <v/>
          </cell>
        </row>
        <row r="18">
          <cell r="W18" t="str">
            <v/>
          </cell>
        </row>
        <row r="19">
          <cell r="W19" t="str">
            <v/>
          </cell>
        </row>
        <row r="20">
          <cell r="W20" t="str">
            <v/>
          </cell>
        </row>
        <row r="21">
          <cell r="W21" t="str">
            <v/>
          </cell>
        </row>
        <row r="22">
          <cell r="W22" t="str">
            <v/>
          </cell>
        </row>
        <row r="23">
          <cell r="W23" t="str">
            <v/>
          </cell>
        </row>
        <row r="24">
          <cell r="W24" t="str">
            <v/>
          </cell>
        </row>
        <row r="25">
          <cell r="W25" t="str">
            <v/>
          </cell>
        </row>
        <row r="26">
          <cell r="W26" t="str">
            <v/>
          </cell>
        </row>
        <row r="27">
          <cell r="W27" t="str">
            <v/>
          </cell>
        </row>
      </sheetData>
      <sheetData sheetId="8">
        <row r="16">
          <cell r="W16" t="str">
            <v/>
          </cell>
        </row>
        <row r="17">
          <cell r="W17" t="str">
            <v/>
          </cell>
        </row>
        <row r="18">
          <cell r="W18" t="str">
            <v/>
          </cell>
        </row>
        <row r="19">
          <cell r="W19" t="str">
            <v/>
          </cell>
        </row>
        <row r="20">
          <cell r="W20" t="str">
            <v/>
          </cell>
        </row>
        <row r="21">
          <cell r="W21" t="str">
            <v/>
          </cell>
        </row>
        <row r="22">
          <cell r="W22" t="str">
            <v/>
          </cell>
        </row>
        <row r="23">
          <cell r="W23" t="str">
            <v/>
          </cell>
        </row>
        <row r="24">
          <cell r="W24" t="str">
            <v/>
          </cell>
        </row>
        <row r="25">
          <cell r="W25" t="str">
            <v/>
          </cell>
        </row>
        <row r="27">
          <cell r="W27" t="str">
            <v/>
          </cell>
        </row>
        <row r="28">
          <cell r="W28" t="str">
            <v/>
          </cell>
        </row>
        <row r="29">
          <cell r="W29" t="str">
            <v/>
          </cell>
        </row>
        <row r="30">
          <cell r="W30" t="str">
            <v/>
          </cell>
        </row>
        <row r="31">
          <cell r="W31" t="str">
            <v/>
          </cell>
        </row>
        <row r="32">
          <cell r="W32" t="str">
            <v/>
          </cell>
        </row>
        <row r="33">
          <cell r="W33" t="str">
            <v/>
          </cell>
        </row>
        <row r="34">
          <cell r="W34" t="str">
            <v/>
          </cell>
        </row>
        <row r="35">
          <cell r="W35" t="str">
            <v/>
          </cell>
        </row>
        <row r="36">
          <cell r="W36" t="str">
            <v/>
          </cell>
        </row>
        <row r="37">
          <cell r="W37" t="str">
            <v/>
          </cell>
        </row>
        <row r="38">
          <cell r="W38" t="str">
            <v/>
          </cell>
        </row>
      </sheetData>
      <sheetData sheetId="10">
        <row r="7">
          <cell r="W7" t="str">
            <v/>
          </cell>
        </row>
        <row r="8">
          <cell r="W8" t="str">
            <v/>
          </cell>
        </row>
        <row r="9">
          <cell r="W9" t="str">
            <v/>
          </cell>
        </row>
        <row r="10">
          <cell r="W10" t="str">
            <v/>
          </cell>
        </row>
        <row r="11">
          <cell r="W11" t="str">
            <v/>
          </cell>
        </row>
        <row r="12">
          <cell r="W12" t="str">
            <v/>
          </cell>
        </row>
        <row r="13">
          <cell r="W13" t="str">
            <v/>
          </cell>
        </row>
        <row r="14">
          <cell r="W14" t="str">
            <v/>
          </cell>
        </row>
        <row r="15">
          <cell r="W15" t="str">
            <v/>
          </cell>
        </row>
        <row r="16">
          <cell r="W16" t="str">
            <v/>
          </cell>
        </row>
        <row r="17">
          <cell r="W17" t="str">
            <v/>
          </cell>
        </row>
        <row r="18">
          <cell r="W18" t="str">
            <v/>
          </cell>
        </row>
        <row r="19">
          <cell r="W19" t="str">
            <v/>
          </cell>
        </row>
        <row r="20">
          <cell r="W20" t="str">
            <v/>
          </cell>
        </row>
        <row r="21">
          <cell r="W21" t="str">
            <v/>
          </cell>
        </row>
        <row r="22">
          <cell r="W22" t="str">
            <v/>
          </cell>
        </row>
        <row r="23">
          <cell r="W23" t="str">
            <v/>
          </cell>
        </row>
        <row r="24">
          <cell r="W24" t="str">
            <v/>
          </cell>
        </row>
        <row r="25">
          <cell r="W25" t="str">
            <v/>
          </cell>
        </row>
        <row r="26">
          <cell r="W26" t="str">
            <v/>
          </cell>
        </row>
        <row r="27">
          <cell r="W27" t="str">
            <v/>
          </cell>
        </row>
        <row r="28">
          <cell r="W28" t="str">
            <v/>
          </cell>
        </row>
        <row r="29">
          <cell r="W29" t="str">
            <v/>
          </cell>
        </row>
        <row r="30">
          <cell r="W30" t="str">
            <v/>
          </cell>
        </row>
        <row r="31">
          <cell r="W31" t="str">
            <v/>
          </cell>
        </row>
        <row r="32">
          <cell r="W32" t="str">
            <v/>
          </cell>
        </row>
        <row r="33">
          <cell r="W33" t="str">
            <v/>
          </cell>
        </row>
        <row r="34">
          <cell r="W34" t="str">
            <v/>
          </cell>
        </row>
        <row r="35">
          <cell r="W35" t="str">
            <v/>
          </cell>
        </row>
        <row r="36">
          <cell r="W36" t="str">
            <v/>
          </cell>
        </row>
        <row r="37">
          <cell r="W37" t="str">
            <v/>
          </cell>
        </row>
        <row r="38">
          <cell r="W38" t="str">
            <v/>
          </cell>
        </row>
      </sheetData>
      <sheetData sheetId="13">
        <row r="7">
          <cell r="W7" t="str">
            <v/>
          </cell>
        </row>
        <row r="8">
          <cell r="W8" t="str">
            <v/>
          </cell>
        </row>
        <row r="9">
          <cell r="W9" t="str">
            <v/>
          </cell>
        </row>
        <row r="10">
          <cell r="W10" t="str">
            <v/>
          </cell>
        </row>
        <row r="11">
          <cell r="W11" t="str">
            <v/>
          </cell>
        </row>
        <row r="12">
          <cell r="W12" t="str">
            <v/>
          </cell>
        </row>
        <row r="13">
          <cell r="W13" t="str">
            <v/>
          </cell>
        </row>
        <row r="14">
          <cell r="W14" t="str">
            <v/>
          </cell>
        </row>
        <row r="15">
          <cell r="W15" t="str">
            <v/>
          </cell>
        </row>
        <row r="16">
          <cell r="W16" t="str">
            <v/>
          </cell>
        </row>
        <row r="17">
          <cell r="W17" t="str">
            <v/>
          </cell>
        </row>
        <row r="18">
          <cell r="W18" t="str">
            <v/>
          </cell>
        </row>
        <row r="19">
          <cell r="W19" t="str">
            <v/>
          </cell>
        </row>
        <row r="20">
          <cell r="W20" t="str">
            <v/>
          </cell>
        </row>
        <row r="21">
          <cell r="W21" t="str">
            <v/>
          </cell>
        </row>
        <row r="22">
          <cell r="W22" t="str">
            <v/>
          </cell>
        </row>
        <row r="23">
          <cell r="W23" t="str">
            <v/>
          </cell>
        </row>
        <row r="24">
          <cell r="W24" t="str">
            <v/>
          </cell>
        </row>
        <row r="25">
          <cell r="W25" t="str">
            <v/>
          </cell>
        </row>
        <row r="26">
          <cell r="W26" t="str">
            <v/>
          </cell>
        </row>
        <row r="27">
          <cell r="W27" t="str">
            <v/>
          </cell>
        </row>
        <row r="28">
          <cell r="W28" t="str">
            <v/>
          </cell>
        </row>
        <row r="29">
          <cell r="W29" t="str">
            <v/>
          </cell>
        </row>
        <row r="30">
          <cell r="W30" t="str">
            <v/>
          </cell>
        </row>
        <row r="31">
          <cell r="W31" t="str">
            <v/>
          </cell>
        </row>
        <row r="32">
          <cell r="W32" t="str">
            <v/>
          </cell>
        </row>
        <row r="33">
          <cell r="W33" t="str">
            <v/>
          </cell>
        </row>
        <row r="34">
          <cell r="W34" t="str">
            <v/>
          </cell>
        </row>
        <row r="35">
          <cell r="W35" t="str">
            <v/>
          </cell>
        </row>
        <row r="36">
          <cell r="W36" t="str">
            <v/>
          </cell>
        </row>
        <row r="37">
          <cell r="W37" t="str">
            <v/>
          </cell>
        </row>
        <row r="38">
          <cell r="W38"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 val="ITF Men's Week 06 1"/>
    </sheetNames>
    <definedNames>
      <definedName name="Make_MatchSheet"/>
    </definedNames>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21"/>
  <sheetViews>
    <sheetView showGridLines="0" showZeros="0" tabSelected="1" zoomScalePageLayoutView="0" workbookViewId="0" topLeftCell="A1">
      <selection activeCell="C3" sqref="C3"/>
    </sheetView>
  </sheetViews>
  <sheetFormatPr defaultColWidth="9.140625" defaultRowHeight="12.75"/>
  <cols>
    <col min="1" max="1" width="14.57421875" style="0" customWidth="1"/>
    <col min="2" max="4" width="26.8515625" style="0" customWidth="1"/>
    <col min="5" max="5" width="0.13671875" style="0" customWidth="1"/>
    <col min="6" max="6" width="4.00390625" style="0" hidden="1" customWidth="1"/>
    <col min="7" max="7" width="5.140625" style="0" hidden="1" customWidth="1"/>
    <col min="8" max="8" width="5.57421875" style="0" hidden="1" customWidth="1"/>
    <col min="9" max="9" width="5.421875" style="0" customWidth="1"/>
    <col min="10" max="10" width="15.7109375" style="0" customWidth="1"/>
    <col min="11" max="12" width="14.7109375" style="0" hidden="1" customWidth="1"/>
    <col min="13" max="13" width="14.8515625" style="0" hidden="1" customWidth="1"/>
    <col min="14" max="14" width="14.28125" style="0" hidden="1" customWidth="1"/>
    <col min="15" max="15" width="7.7109375" style="0" customWidth="1"/>
  </cols>
  <sheetData>
    <row r="1" spans="1:8" ht="13.5" thickBot="1">
      <c r="A1" s="1"/>
      <c r="B1" s="2"/>
      <c r="C1" s="3"/>
      <c r="D1" s="3"/>
      <c r="E1" s="4"/>
      <c r="H1" s="5"/>
    </row>
    <row r="2" spans="1:7" ht="45">
      <c r="A2" s="6" t="s">
        <v>14</v>
      </c>
      <c r="B2" s="7" t="s">
        <v>0</v>
      </c>
      <c r="C2" s="8" t="s">
        <v>49</v>
      </c>
      <c r="D2" s="53"/>
      <c r="G2" s="9" t="s">
        <v>1</v>
      </c>
    </row>
    <row r="3" spans="1:5" ht="16.5" thickBot="1">
      <c r="A3" s="10">
        <f>'[1]vnos podatkov'!$A$8</f>
        <v>0</v>
      </c>
      <c r="B3" s="11">
        <f>'[1]vnos podatkov'!$B$8</f>
        <v>0</v>
      </c>
      <c r="C3" s="12" t="s">
        <v>50</v>
      </c>
      <c r="D3" s="54"/>
      <c r="E3" s="13"/>
    </row>
    <row r="4" spans="1:14" s="16" customFormat="1" ht="13.5" thickBot="1">
      <c r="A4" s="14" t="s">
        <v>17</v>
      </c>
      <c r="B4" s="14" t="s">
        <v>15</v>
      </c>
      <c r="C4" s="14" t="s">
        <v>16</v>
      </c>
      <c r="D4" s="14" t="s">
        <v>11</v>
      </c>
      <c r="E4" s="15" t="s">
        <v>2</v>
      </c>
      <c r="K4" s="17" t="s">
        <v>3</v>
      </c>
      <c r="L4" s="18" t="s">
        <v>3</v>
      </c>
      <c r="M4" s="18"/>
      <c r="N4" s="18">
        <f>IF(M4=1,L4&amp;" "&amp;UPPER(K4),)</f>
        <v>0</v>
      </c>
    </row>
    <row r="5" spans="1:13" s="19" customFormat="1" ht="16.5" customHeight="1" thickBot="1">
      <c r="A5" s="95" t="s">
        <v>20</v>
      </c>
      <c r="B5" s="96"/>
      <c r="C5" s="96"/>
      <c r="D5" s="96"/>
      <c r="E5" s="97"/>
      <c r="K5" s="20"/>
      <c r="L5" s="21"/>
      <c r="M5" s="21"/>
    </row>
    <row r="6" spans="1:20" s="24" customFormat="1" ht="18.75" thickBot="1">
      <c r="A6" s="98" t="s">
        <v>18</v>
      </c>
      <c r="B6" s="99"/>
      <c r="C6" s="99"/>
      <c r="D6" s="99"/>
      <c r="E6" s="100"/>
      <c r="J6" s="74"/>
      <c r="K6" s="75"/>
      <c r="L6" s="75"/>
      <c r="M6" s="75"/>
      <c r="N6" s="75"/>
      <c r="O6" s="74"/>
      <c r="P6" s="74"/>
      <c r="Q6" s="74"/>
      <c r="R6" s="74"/>
      <c r="S6" s="74"/>
      <c r="T6" s="74"/>
    </row>
    <row r="7" spans="1:20" s="24" customFormat="1" ht="18" customHeight="1" thickBot="1">
      <c r="A7" s="101"/>
      <c r="B7" s="102"/>
      <c r="C7" s="102"/>
      <c r="D7" s="102"/>
      <c r="E7" s="103"/>
      <c r="J7" s="76"/>
      <c r="K7" s="75"/>
      <c r="L7" s="75"/>
      <c r="M7" s="75"/>
      <c r="N7" s="75"/>
      <c r="O7" s="74"/>
      <c r="P7" s="74"/>
      <c r="Q7" s="74"/>
      <c r="R7" s="74"/>
      <c r="S7" s="74"/>
      <c r="T7" s="74"/>
    </row>
    <row r="8" spans="1:20" s="26" customFormat="1" ht="15" customHeight="1" thickBot="1">
      <c r="A8" s="101"/>
      <c r="B8" s="102"/>
      <c r="C8" s="102"/>
      <c r="D8" s="102"/>
      <c r="E8" s="103"/>
      <c r="H8" s="27">
        <f>'[1]m glavni 32'!W7</f>
      </c>
      <c r="J8" s="77"/>
      <c r="K8" s="78"/>
      <c r="L8" s="79"/>
      <c r="M8" s="79"/>
      <c r="N8" s="79"/>
      <c r="O8" s="80"/>
      <c r="P8" s="80"/>
      <c r="Q8" s="80"/>
      <c r="R8" s="80"/>
      <c r="S8" s="80"/>
      <c r="T8" s="80"/>
    </row>
    <row r="9" spans="1:20" s="16" customFormat="1" ht="15" customHeight="1" thickBot="1">
      <c r="A9" s="104"/>
      <c r="B9" s="105"/>
      <c r="C9" s="105"/>
      <c r="D9" s="105"/>
      <c r="E9" s="106"/>
      <c r="H9" s="31">
        <f>'[1]m glavni 32'!W8</f>
      </c>
      <c r="J9" s="94"/>
      <c r="K9" s="94"/>
      <c r="L9" s="94"/>
      <c r="M9" s="94"/>
      <c r="N9" s="94"/>
      <c r="O9" s="94"/>
      <c r="P9" s="81"/>
      <c r="Q9" s="81"/>
      <c r="R9" s="81"/>
      <c r="S9" s="81"/>
      <c r="T9" s="81"/>
    </row>
    <row r="10" spans="1:20" s="16" customFormat="1" ht="31.5" customHeight="1" thickBot="1">
      <c r="A10" s="107" t="s">
        <v>19</v>
      </c>
      <c r="B10" s="108"/>
      <c r="C10" s="108"/>
      <c r="D10" s="108"/>
      <c r="E10" s="109"/>
      <c r="H10" s="31">
        <f>'[1]m glavni 32'!W9</f>
      </c>
      <c r="J10" s="77"/>
      <c r="K10" s="78"/>
      <c r="L10" s="79"/>
      <c r="M10" s="79"/>
      <c r="N10" s="79"/>
      <c r="O10" s="81"/>
      <c r="P10" s="81"/>
      <c r="Q10" s="81"/>
      <c r="R10" s="81"/>
      <c r="S10" s="81"/>
      <c r="T10" s="81"/>
    </row>
    <row r="11" spans="1:20" s="16" customFormat="1" ht="15" customHeight="1" thickBot="1">
      <c r="A11" s="22"/>
      <c r="B11" s="23" t="s">
        <v>4</v>
      </c>
      <c r="C11" s="23" t="s">
        <v>5</v>
      </c>
      <c r="D11" s="112"/>
      <c r="E11" s="110"/>
      <c r="H11" s="31">
        <f>'[1]m glavni 32'!W11</f>
      </c>
      <c r="J11" s="77"/>
      <c r="K11" s="78"/>
      <c r="L11" s="79"/>
      <c r="M11" s="79"/>
      <c r="N11" s="79"/>
      <c r="O11" s="81"/>
      <c r="P11" s="81"/>
      <c r="Q11" s="81"/>
      <c r="R11" s="81"/>
      <c r="S11" s="81"/>
      <c r="T11" s="81"/>
    </row>
    <row r="12" spans="1:20" s="16" customFormat="1" ht="15" customHeight="1" thickBot="1">
      <c r="A12" s="55"/>
      <c r="B12" s="85" t="s">
        <v>38</v>
      </c>
      <c r="C12" s="111"/>
      <c r="D12" s="114"/>
      <c r="E12" s="56"/>
      <c r="H12" s="31">
        <f>'[1]m glavni 32'!W12</f>
      </c>
      <c r="J12" s="77"/>
      <c r="K12" s="78"/>
      <c r="L12" s="79"/>
      <c r="M12" s="79"/>
      <c r="N12" s="79"/>
      <c r="O12" s="81"/>
      <c r="P12" s="81"/>
      <c r="Q12" s="81"/>
      <c r="R12" s="81"/>
      <c r="S12" s="81"/>
      <c r="T12" s="81"/>
    </row>
    <row r="13" spans="1:20" s="34" customFormat="1" ht="15" customHeight="1" thickBot="1">
      <c r="A13" s="25"/>
      <c r="B13" s="58" t="s">
        <v>28</v>
      </c>
      <c r="C13" s="58" t="s">
        <v>28</v>
      </c>
      <c r="D13" s="113"/>
      <c r="E13" s="58"/>
      <c r="H13" s="35">
        <f>'[1]m glavni 32'!W13</f>
      </c>
      <c r="J13" s="77"/>
      <c r="K13" s="78"/>
      <c r="L13" s="79"/>
      <c r="M13" s="79"/>
      <c r="N13" s="79"/>
      <c r="O13" s="82"/>
      <c r="P13" s="82"/>
      <c r="Q13" s="82"/>
      <c r="R13" s="82"/>
      <c r="S13" s="82"/>
      <c r="T13" s="82"/>
    </row>
    <row r="14" spans="1:20" s="34" customFormat="1" ht="15" customHeight="1" thickBot="1">
      <c r="A14" s="30" t="s">
        <v>6</v>
      </c>
      <c r="B14" s="68" t="s">
        <v>37</v>
      </c>
      <c r="C14" s="65" t="s">
        <v>25</v>
      </c>
      <c r="D14" s="65"/>
      <c r="E14" s="65"/>
      <c r="H14" s="35">
        <f>'[1]m glavni 32'!W14</f>
      </c>
      <c r="J14" s="77"/>
      <c r="K14" s="78"/>
      <c r="L14" s="79"/>
      <c r="M14" s="79"/>
      <c r="N14" s="79"/>
      <c r="O14" s="82"/>
      <c r="P14" s="82"/>
      <c r="Q14" s="82"/>
      <c r="R14" s="82"/>
      <c r="S14" s="82"/>
      <c r="T14" s="82"/>
    </row>
    <row r="15" spans="1:20" s="16" customFormat="1" ht="15" customHeight="1" thickBot="1">
      <c r="A15" s="32"/>
      <c r="B15" s="68" t="s">
        <v>30</v>
      </c>
      <c r="C15" s="65" t="s">
        <v>26</v>
      </c>
      <c r="D15" s="65"/>
      <c r="E15" s="65"/>
      <c r="H15" s="31">
        <f>'[1]m glavni 32'!W15</f>
      </c>
      <c r="J15" s="77"/>
      <c r="K15" s="78"/>
      <c r="L15" s="79"/>
      <c r="M15" s="79"/>
      <c r="N15" s="79"/>
      <c r="O15" s="81"/>
      <c r="P15" s="81"/>
      <c r="Q15" s="81"/>
      <c r="R15" s="81"/>
      <c r="S15" s="81"/>
      <c r="T15" s="81"/>
    </row>
    <row r="16" spans="1:14" s="16" customFormat="1" ht="15" customHeight="1" thickBot="1">
      <c r="A16" s="33"/>
      <c r="B16" s="60" t="s">
        <v>7</v>
      </c>
      <c r="C16" s="60" t="s">
        <v>7</v>
      </c>
      <c r="D16" s="60"/>
      <c r="E16" s="60"/>
      <c r="H16" s="31">
        <f>'[1]m glavni 32'!W16</f>
      </c>
      <c r="K16" s="28">
        <f>'[1]ž glavni 32'!W16</f>
      </c>
      <c r="L16" s="29"/>
      <c r="M16" s="29"/>
      <c r="N16" s="29">
        <f>'[1]m glavni 32'!W16</f>
      </c>
    </row>
    <row r="17" spans="1:14" s="34" customFormat="1" ht="15" customHeight="1" thickBot="1">
      <c r="A17" s="32"/>
      <c r="B17" s="63" t="s">
        <v>33</v>
      </c>
      <c r="C17" s="61" t="s">
        <v>23</v>
      </c>
      <c r="D17" s="61"/>
      <c r="E17" s="61"/>
      <c r="H17" s="35">
        <f>'[1]m glavni 32'!W17</f>
      </c>
      <c r="K17" s="28">
        <f>'[1]ž glavni 32'!W17</f>
      </c>
      <c r="L17" s="29"/>
      <c r="M17" s="29"/>
      <c r="N17" s="29">
        <f>'[1]m glavni 32'!W17</f>
      </c>
    </row>
    <row r="18" spans="1:14" s="16" customFormat="1" ht="15" customHeight="1" thickBot="1">
      <c r="A18" s="32"/>
      <c r="B18" s="63" t="s">
        <v>34</v>
      </c>
      <c r="C18" s="61" t="s">
        <v>24</v>
      </c>
      <c r="D18" s="61"/>
      <c r="E18" s="61"/>
      <c r="H18" s="31">
        <f>'[1]m glavni 32'!W18</f>
      </c>
      <c r="K18" s="28">
        <f>'[1]ž glavni 32'!W18</f>
      </c>
      <c r="L18" s="29"/>
      <c r="M18" s="29"/>
      <c r="N18" s="29">
        <f>'[1]m glavni 32'!W18</f>
      </c>
    </row>
    <row r="19" spans="1:14" s="16" customFormat="1" ht="15" customHeight="1" thickBot="1">
      <c r="A19" s="36"/>
      <c r="B19" s="62"/>
      <c r="C19" s="62"/>
      <c r="D19" s="88"/>
      <c r="E19" s="89"/>
      <c r="H19" s="31">
        <f>'[1]m glavni 32'!W19</f>
      </c>
      <c r="K19" s="28">
        <f>'[1]ž glavni 32'!W19</f>
      </c>
      <c r="L19" s="29"/>
      <c r="M19" s="29"/>
      <c r="N19" s="29">
        <f>'[1]m glavni 32'!W19</f>
      </c>
    </row>
    <row r="20" spans="1:14" s="16" customFormat="1" ht="15" customHeight="1" thickBot="1">
      <c r="A20" s="33"/>
      <c r="B20" s="85" t="s">
        <v>41</v>
      </c>
      <c r="C20" s="111"/>
      <c r="D20" s="114"/>
      <c r="E20" s="69"/>
      <c r="H20" s="31"/>
      <c r="I20" s="115"/>
      <c r="K20" s="28"/>
      <c r="L20" s="29"/>
      <c r="M20" s="29"/>
      <c r="N20" s="29"/>
    </row>
    <row r="21" spans="1:14" s="34" customFormat="1" ht="15" customHeight="1" thickBot="1">
      <c r="A21" s="25"/>
      <c r="B21" s="58" t="s">
        <v>43</v>
      </c>
      <c r="C21" s="58" t="s">
        <v>43</v>
      </c>
      <c r="D21" s="58"/>
      <c r="E21" s="58"/>
      <c r="H21" s="35">
        <f>'[1]m glavni 32'!W20</f>
      </c>
      <c r="K21" s="28">
        <f>'[1]ž glavni 32'!W20</f>
      </c>
      <c r="L21" s="29"/>
      <c r="M21" s="29"/>
      <c r="N21" s="29">
        <f>'[1]m glavni 32'!W20</f>
      </c>
    </row>
    <row r="22" spans="1:14" s="34" customFormat="1" ht="15" customHeight="1" thickBot="1">
      <c r="A22" s="30" t="s">
        <v>8</v>
      </c>
      <c r="B22" s="68" t="s">
        <v>39</v>
      </c>
      <c r="C22" s="63" t="s">
        <v>46</v>
      </c>
      <c r="D22" s="90"/>
      <c r="E22" s="91"/>
      <c r="H22" s="35">
        <f>'[1]m glavni 32'!W21</f>
      </c>
      <c r="K22" s="28">
        <f>'[1]ž glavni 32'!W21</f>
      </c>
      <c r="L22" s="29"/>
      <c r="M22" s="29"/>
      <c r="N22" s="29">
        <f>'[1]m glavni 32'!W21</f>
      </c>
    </row>
    <row r="23" spans="1:14" s="16" customFormat="1" ht="15" customHeight="1" thickBot="1">
      <c r="A23" s="32"/>
      <c r="B23" s="68" t="s">
        <v>40</v>
      </c>
      <c r="C23" s="63" t="s">
        <v>47</v>
      </c>
      <c r="D23" s="90"/>
      <c r="E23" s="91"/>
      <c r="H23" s="31">
        <f>'[1]m glavni 32'!W22</f>
      </c>
      <c r="K23" s="28">
        <f>'[1]ž glavni 32'!W22</f>
      </c>
      <c r="L23" s="29"/>
      <c r="M23" s="29"/>
      <c r="N23" s="29">
        <f>'[1]m glavni 32'!W22</f>
      </c>
    </row>
    <row r="24" spans="1:14" s="16" customFormat="1" ht="15" customHeight="1" thickBot="1">
      <c r="A24" s="33"/>
      <c r="B24" s="60" t="s">
        <v>7</v>
      </c>
      <c r="C24" s="60" t="s">
        <v>7</v>
      </c>
      <c r="D24" s="60"/>
      <c r="E24" s="60"/>
      <c r="H24" s="31">
        <f>'[1]m glavni 32'!W23</f>
      </c>
      <c r="K24" s="28"/>
      <c r="L24" s="29"/>
      <c r="M24" s="29"/>
      <c r="N24" s="29">
        <f>'[1]m glavni 32'!W23</f>
      </c>
    </row>
    <row r="25" spans="1:14" s="34" customFormat="1" ht="15" customHeight="1" thickBot="1">
      <c r="A25" s="32"/>
      <c r="B25" s="63" t="s">
        <v>29</v>
      </c>
      <c r="C25" s="68" t="s">
        <v>27</v>
      </c>
      <c r="D25" s="90"/>
      <c r="E25" s="91"/>
      <c r="H25" s="35">
        <f>'[1]m glavni 32'!W24</f>
      </c>
      <c r="K25" s="28"/>
      <c r="L25" s="29"/>
      <c r="M25" s="29"/>
      <c r="N25" s="29">
        <f>'[1]m glavni 32'!W24</f>
      </c>
    </row>
    <row r="26" spans="1:14" s="16" customFormat="1" ht="15" customHeight="1" thickBot="1">
      <c r="A26" s="32"/>
      <c r="B26" s="63" t="s">
        <v>32</v>
      </c>
      <c r="C26" s="68" t="s">
        <v>21</v>
      </c>
      <c r="D26" s="90"/>
      <c r="E26" s="91"/>
      <c r="H26" s="31">
        <f>'[1]m glavni 32'!W25</f>
      </c>
      <c r="K26" s="28"/>
      <c r="L26" s="29"/>
      <c r="M26" s="29"/>
      <c r="N26" s="29">
        <f>'[1]m glavni 32'!W25</f>
      </c>
    </row>
    <row r="27" spans="1:14" s="16" customFormat="1" ht="15" customHeight="1" thickBot="1">
      <c r="A27" s="36"/>
      <c r="B27" s="64"/>
      <c r="C27" s="64"/>
      <c r="D27" s="88"/>
      <c r="E27" s="89"/>
      <c r="H27" s="31">
        <f>'[1]m glavni 32'!W26</f>
      </c>
      <c r="K27" s="28"/>
      <c r="L27" s="29"/>
      <c r="M27" s="29"/>
      <c r="N27" s="29">
        <f>'[1]m glavni 32'!W26</f>
      </c>
    </row>
    <row r="28" spans="1:14" s="34" customFormat="1" ht="15" customHeight="1" thickBot="1">
      <c r="A28" s="25"/>
      <c r="B28" s="58" t="s">
        <v>44</v>
      </c>
      <c r="C28" s="58" t="s">
        <v>44</v>
      </c>
      <c r="D28" s="58"/>
      <c r="E28" s="58"/>
      <c r="H28" s="35">
        <f>'[1]m glavni 32'!W27</f>
      </c>
      <c r="K28" s="28"/>
      <c r="L28" s="29"/>
      <c r="M28" s="29"/>
      <c r="N28" s="29">
        <f>'[1]m glavni 32'!W27</f>
      </c>
    </row>
    <row r="29" spans="1:14" s="34" customFormat="1" ht="15" customHeight="1" thickBot="1">
      <c r="A29" s="30" t="s">
        <v>9</v>
      </c>
      <c r="B29" s="68" t="s">
        <v>35</v>
      </c>
      <c r="C29" s="63" t="s">
        <v>23</v>
      </c>
      <c r="D29" s="92"/>
      <c r="E29" s="93"/>
      <c r="H29" s="35"/>
      <c r="K29" s="28"/>
      <c r="L29" s="29"/>
      <c r="M29" s="29"/>
      <c r="N29" s="29"/>
    </row>
    <row r="30" spans="1:16" s="34" customFormat="1" ht="15" customHeight="1" thickBot="1">
      <c r="A30" s="32"/>
      <c r="B30" s="68" t="s">
        <v>31</v>
      </c>
      <c r="C30" s="63" t="s">
        <v>22</v>
      </c>
      <c r="D30" s="92"/>
      <c r="E30" s="93"/>
      <c r="H30" s="35"/>
      <c r="K30" s="28"/>
      <c r="L30" s="29"/>
      <c r="M30" s="29"/>
      <c r="N30" s="57"/>
      <c r="O30" s="49"/>
      <c r="P30" s="49"/>
    </row>
    <row r="31" spans="1:16" s="34" customFormat="1" ht="15" customHeight="1" thickBot="1">
      <c r="A31" s="33"/>
      <c r="B31" s="60" t="s">
        <v>7</v>
      </c>
      <c r="C31" s="60" t="s">
        <v>7</v>
      </c>
      <c r="D31" s="60"/>
      <c r="E31" s="60"/>
      <c r="H31" s="35"/>
      <c r="K31" s="28"/>
      <c r="L31" s="29"/>
      <c r="M31" s="29"/>
      <c r="N31" s="57"/>
      <c r="O31" s="49"/>
      <c r="P31" s="49"/>
    </row>
    <row r="32" spans="1:16" s="34" customFormat="1" ht="15" customHeight="1" thickBot="1">
      <c r="A32" s="32"/>
      <c r="B32" s="63" t="s">
        <v>37</v>
      </c>
      <c r="C32" s="68" t="s">
        <v>48</v>
      </c>
      <c r="D32" s="90"/>
      <c r="E32" s="91"/>
      <c r="H32" s="35"/>
      <c r="K32" s="28"/>
      <c r="L32" s="29"/>
      <c r="M32" s="29"/>
      <c r="N32" s="57"/>
      <c r="O32" s="69"/>
      <c r="P32" s="49"/>
    </row>
    <row r="33" spans="1:16" s="34" customFormat="1" ht="15" customHeight="1" thickBot="1">
      <c r="A33" s="32"/>
      <c r="B33" s="63" t="s">
        <v>42</v>
      </c>
      <c r="C33" s="68" t="s">
        <v>25</v>
      </c>
      <c r="D33" s="90"/>
      <c r="E33" s="91"/>
      <c r="H33" s="35"/>
      <c r="K33" s="28"/>
      <c r="L33" s="29"/>
      <c r="M33" s="29"/>
      <c r="N33" s="57"/>
      <c r="O33" s="69"/>
      <c r="P33" s="49"/>
    </row>
    <row r="34" spans="1:16" s="34" customFormat="1" ht="15" customHeight="1" thickBot="1">
      <c r="A34" s="36"/>
      <c r="B34" s="64"/>
      <c r="C34" s="64"/>
      <c r="D34" s="88"/>
      <c r="E34" s="89"/>
      <c r="H34" s="35"/>
      <c r="K34" s="28"/>
      <c r="L34" s="29"/>
      <c r="M34" s="29"/>
      <c r="N34" s="57"/>
      <c r="O34" s="70"/>
      <c r="P34" s="49"/>
    </row>
    <row r="35" spans="1:16" s="34" customFormat="1" ht="15" customHeight="1" thickBot="1">
      <c r="A35" s="33"/>
      <c r="B35" s="85" t="s">
        <v>45</v>
      </c>
      <c r="C35" s="111"/>
      <c r="D35" s="116"/>
      <c r="E35" s="59"/>
      <c r="H35" s="35"/>
      <c r="K35" s="28"/>
      <c r="L35" s="29"/>
      <c r="M35" s="29"/>
      <c r="N35" s="57"/>
      <c r="O35" s="71"/>
      <c r="P35" s="49"/>
    </row>
    <row r="36" spans="1:16" s="34" customFormat="1" ht="15" customHeight="1" thickBot="1">
      <c r="A36" s="25"/>
      <c r="B36" s="58" t="s">
        <v>36</v>
      </c>
      <c r="C36" s="58" t="s">
        <v>36</v>
      </c>
      <c r="D36" s="58"/>
      <c r="E36" s="58"/>
      <c r="H36" s="35"/>
      <c r="K36" s="28"/>
      <c r="L36" s="29"/>
      <c r="M36" s="29"/>
      <c r="N36" s="57"/>
      <c r="O36" s="71"/>
      <c r="P36" s="49"/>
    </row>
    <row r="37" spans="1:16" s="34" customFormat="1" ht="15" customHeight="1" thickBot="1">
      <c r="A37" s="30" t="s">
        <v>10</v>
      </c>
      <c r="B37" s="68"/>
      <c r="C37" s="63"/>
      <c r="D37" s="63"/>
      <c r="E37" s="68"/>
      <c r="H37" s="35"/>
      <c r="K37" s="28"/>
      <c r="L37" s="29"/>
      <c r="M37" s="29"/>
      <c r="N37" s="57"/>
      <c r="O37" s="49"/>
      <c r="P37" s="49"/>
    </row>
    <row r="38" spans="1:14" s="34" customFormat="1" ht="15" customHeight="1" thickBot="1">
      <c r="A38" s="32"/>
      <c r="B38" s="68"/>
      <c r="C38" s="63"/>
      <c r="D38" s="63"/>
      <c r="E38" s="68"/>
      <c r="H38" s="35"/>
      <c r="K38" s="28"/>
      <c r="L38" s="29"/>
      <c r="M38" s="29"/>
      <c r="N38" s="29"/>
    </row>
    <row r="39" spans="1:14" s="34" customFormat="1" ht="15" customHeight="1" thickBot="1">
      <c r="A39" s="33"/>
      <c r="B39" s="60"/>
      <c r="C39" s="60" t="s">
        <v>7</v>
      </c>
      <c r="D39" s="60"/>
      <c r="E39" s="60"/>
      <c r="H39" s="35"/>
      <c r="K39" s="28"/>
      <c r="L39" s="29"/>
      <c r="M39" s="29"/>
      <c r="N39" s="29"/>
    </row>
    <row r="40" spans="1:14" s="34" customFormat="1" ht="15" customHeight="1" thickBot="1">
      <c r="A40" s="32"/>
      <c r="B40" s="68"/>
      <c r="C40" s="68"/>
      <c r="D40" s="68"/>
      <c r="E40" s="68"/>
      <c r="H40" s="35"/>
      <c r="K40" s="28"/>
      <c r="L40" s="29"/>
      <c r="M40" s="29"/>
      <c r="N40" s="29"/>
    </row>
    <row r="41" spans="1:14" s="34" customFormat="1" ht="15" customHeight="1">
      <c r="A41" s="32"/>
      <c r="B41" s="68"/>
      <c r="C41" s="68"/>
      <c r="D41" s="68"/>
      <c r="E41" s="68"/>
      <c r="H41" s="35"/>
      <c r="K41" s="72"/>
      <c r="L41" s="83"/>
      <c r="M41" s="83"/>
      <c r="N41" s="83"/>
    </row>
    <row r="42" spans="1:15" s="34" customFormat="1" ht="15" customHeight="1">
      <c r="A42" s="36"/>
      <c r="B42" s="64"/>
      <c r="C42" s="64"/>
      <c r="D42" s="64"/>
      <c r="E42" s="64"/>
      <c r="H42" s="35"/>
      <c r="J42" s="49"/>
      <c r="K42" s="73"/>
      <c r="L42" s="73"/>
      <c r="M42" s="73"/>
      <c r="N42" s="73"/>
      <c r="O42" s="49"/>
    </row>
    <row r="43" spans="1:15" ht="12.75">
      <c r="A43" s="37" t="s">
        <v>12</v>
      </c>
      <c r="B43" s="38"/>
      <c r="C43" s="39"/>
      <c r="D43" s="51" t="s">
        <v>13</v>
      </c>
      <c r="E43" s="52"/>
      <c r="H43" s="31">
        <f>'[1]ž glavni 32'!W23</f>
      </c>
      <c r="J43" s="84"/>
      <c r="K43" s="73"/>
      <c r="L43" s="73"/>
      <c r="M43" s="73"/>
      <c r="N43" s="73">
        <f>'[1]ž glavni 32'!W23</f>
      </c>
      <c r="O43" s="84"/>
    </row>
    <row r="44" spans="1:14" ht="13.5" thickBot="1">
      <c r="A44" s="40"/>
      <c r="B44" s="41"/>
      <c r="C44" s="66"/>
      <c r="D44" s="86">
        <f ca="1">NOW()</f>
        <v>44280.788253125</v>
      </c>
      <c r="E44" s="42"/>
      <c r="H44" s="31">
        <f>'[1]ž glavni 32'!W24</f>
      </c>
      <c r="K44" s="28"/>
      <c r="L44" s="29"/>
      <c r="M44" s="29"/>
      <c r="N44" s="29">
        <f>'[1]ž glavni 32'!W24</f>
      </c>
    </row>
    <row r="45" spans="1:14" ht="13.5" thickBot="1">
      <c r="A45" s="43"/>
      <c r="B45" s="44"/>
      <c r="C45" s="45"/>
      <c r="D45" s="87"/>
      <c r="E45" s="46" t="e">
        <f>#REF!</f>
        <v>#REF!</v>
      </c>
      <c r="H45" s="35">
        <f>'[1]ž glavni 32'!W25</f>
      </c>
      <c r="K45" s="28"/>
      <c r="L45" s="29"/>
      <c r="M45" s="29"/>
      <c r="N45" s="29">
        <f>'[1]ž glavni 32'!W25</f>
      </c>
    </row>
    <row r="46" spans="1:14" ht="13.5" thickBot="1">
      <c r="A46" s="67"/>
      <c r="H46" s="31">
        <f>'[1]ž glavni 32'!W27</f>
      </c>
      <c r="K46" s="28"/>
      <c r="L46" s="29"/>
      <c r="M46" s="29"/>
      <c r="N46" s="29">
        <f>'[1]ž glavni 32'!W27</f>
      </c>
    </row>
    <row r="47" spans="8:14" ht="13.5" thickBot="1">
      <c r="H47" s="35">
        <f>'[1]ž glavni 32'!W28</f>
      </c>
      <c r="K47" s="28"/>
      <c r="L47" s="29"/>
      <c r="M47" s="29"/>
      <c r="N47" s="29">
        <f>'[1]ž glavni 32'!W28</f>
      </c>
    </row>
    <row r="48" spans="8:14" ht="13.5" thickBot="1">
      <c r="H48" s="31">
        <f>'[1]ž glavni 32'!W29</f>
      </c>
      <c r="K48" s="28"/>
      <c r="L48" s="29"/>
      <c r="M48" s="29"/>
      <c r="N48" s="29">
        <f>'[1]ž glavni 32'!W29</f>
      </c>
    </row>
    <row r="49" spans="8:14" ht="13.5" thickBot="1">
      <c r="H49" s="31">
        <f>'[1]ž glavni 32'!W30</f>
      </c>
      <c r="K49" s="28"/>
      <c r="L49" s="29"/>
      <c r="M49" s="29"/>
      <c r="N49" s="29">
        <f>'[1]ž glavni 32'!W30</f>
      </c>
    </row>
    <row r="50" spans="8:14" ht="13.5" thickBot="1">
      <c r="H50" s="35">
        <f>'[1]ž glavni 32'!W31</f>
      </c>
      <c r="K50" s="28"/>
      <c r="L50" s="29"/>
      <c r="M50" s="29"/>
      <c r="N50" s="29">
        <f>'[1]ž glavni 32'!W31</f>
      </c>
    </row>
    <row r="51" spans="8:14" ht="13.5" thickBot="1">
      <c r="H51" s="31">
        <f>'[1]ž glavni 32'!W32</f>
      </c>
      <c r="K51" s="28"/>
      <c r="L51" s="29"/>
      <c r="M51" s="29"/>
      <c r="N51" s="29">
        <f>'[1]ž glavni 32'!W32</f>
      </c>
    </row>
    <row r="52" spans="8:14" ht="13.5" thickBot="1">
      <c r="H52" s="31">
        <f>'[1]ž glavni 32'!W33</f>
      </c>
      <c r="K52" s="28"/>
      <c r="L52" s="29"/>
      <c r="M52" s="29"/>
      <c r="N52" s="29">
        <f>'[1]ž glavni 32'!W33</f>
      </c>
    </row>
    <row r="53" spans="8:14" ht="13.5" thickBot="1">
      <c r="H53" s="35">
        <f>'[1]ž glavni 32'!W34</f>
      </c>
      <c r="K53" s="28"/>
      <c r="L53" s="29"/>
      <c r="M53" s="29"/>
      <c r="N53" s="29">
        <f>'[1]ž glavni 32'!W34</f>
      </c>
    </row>
    <row r="54" spans="8:14" ht="13.5" thickBot="1">
      <c r="H54" s="31">
        <f>'[1]ž glavni 32'!W35</f>
      </c>
      <c r="K54" s="28"/>
      <c r="L54" s="29"/>
      <c r="M54" s="29"/>
      <c r="N54" s="29">
        <f>'[1]ž glavni 32'!W35</f>
      </c>
    </row>
    <row r="55" spans="8:14" ht="13.5" thickBot="1">
      <c r="H55" s="31">
        <f>'[1]ž glavni 32'!W36</f>
      </c>
      <c r="K55" s="28"/>
      <c r="L55" s="29"/>
      <c r="M55" s="29"/>
      <c r="N55" s="29">
        <f>'[1]ž glavni 32'!W36</f>
      </c>
    </row>
    <row r="56" spans="8:14" ht="13.5" thickBot="1">
      <c r="H56" s="35">
        <f>'[1]ž glavni 32'!W37</f>
      </c>
      <c r="K56" s="28"/>
      <c r="L56" s="29"/>
      <c r="M56" s="29"/>
      <c r="N56" s="29">
        <f>'[1]ž glavni 32'!W37</f>
      </c>
    </row>
    <row r="57" spans="8:14" ht="13.5" thickBot="1">
      <c r="H57" s="47">
        <f>'[1]ž glavni 32'!W38</f>
      </c>
      <c r="K57" s="28"/>
      <c r="L57" s="29"/>
      <c r="M57" s="29"/>
      <c r="N57" s="29">
        <f>'[1]ž glavni 32'!W38</f>
      </c>
    </row>
    <row r="58" spans="8:14" ht="13.5" thickBot="1">
      <c r="H58" s="48"/>
      <c r="K58" s="28"/>
      <c r="L58" s="29"/>
      <c r="M58" s="29"/>
      <c r="N58" s="29">
        <f>'[1]m kvalifikacije 32'!W7</f>
      </c>
    </row>
    <row r="59" spans="8:14" ht="13.5" thickBot="1">
      <c r="H59" s="49"/>
      <c r="K59" s="28"/>
      <c r="L59" s="29"/>
      <c r="M59" s="29"/>
      <c r="N59" s="29">
        <f>'[1]m kvalifikacije 32'!W8</f>
      </c>
    </row>
    <row r="60" spans="8:14" ht="13.5" thickBot="1">
      <c r="H60" s="48"/>
      <c r="K60" s="28"/>
      <c r="L60" s="29"/>
      <c r="M60" s="29"/>
      <c r="N60" s="29">
        <f>'[1]m kvalifikacije 32'!W9</f>
      </c>
    </row>
    <row r="61" spans="8:14" ht="13.5" thickBot="1">
      <c r="H61" s="48"/>
      <c r="K61" s="28"/>
      <c r="L61" s="29"/>
      <c r="M61" s="29"/>
      <c r="N61" s="29">
        <f>'[1]m kvalifikacije 32'!W10</f>
      </c>
    </row>
    <row r="62" spans="8:14" ht="13.5" thickBot="1">
      <c r="H62" s="49"/>
      <c r="K62" s="28"/>
      <c r="L62" s="29"/>
      <c r="M62" s="29"/>
      <c r="N62" s="50">
        <f>'[1]m kvalifikacije 32'!W11</f>
      </c>
    </row>
    <row r="63" spans="8:14" ht="13.5" thickBot="1">
      <c r="H63" s="48"/>
      <c r="K63" s="28"/>
      <c r="L63" s="29"/>
      <c r="M63" s="29"/>
      <c r="N63" s="29">
        <f>'[1]m kvalifikacije 32'!W12</f>
      </c>
    </row>
    <row r="64" spans="8:14" ht="13.5" thickBot="1">
      <c r="H64" s="48"/>
      <c r="K64" s="28"/>
      <c r="L64" s="29"/>
      <c r="M64" s="29"/>
      <c r="N64" s="29">
        <f>'[1]m kvalifikacije 32'!W13</f>
      </c>
    </row>
    <row r="65" spans="11:14" ht="13.5" thickBot="1">
      <c r="K65" s="28"/>
      <c r="L65" s="29"/>
      <c r="M65" s="29"/>
      <c r="N65" s="29">
        <f>'[1]m kvalifikacije 32'!W14</f>
      </c>
    </row>
    <row r="66" spans="11:14" ht="13.5" thickBot="1">
      <c r="K66" s="28"/>
      <c r="L66" s="29"/>
      <c r="M66" s="29"/>
      <c r="N66" s="29">
        <f>'[1]m kvalifikacije 32'!W15</f>
      </c>
    </row>
    <row r="67" spans="11:14" ht="13.5" thickBot="1">
      <c r="K67" s="28"/>
      <c r="L67" s="29"/>
      <c r="M67" s="29"/>
      <c r="N67" s="29">
        <f>'[1]m kvalifikacije 32'!W16</f>
      </c>
    </row>
    <row r="68" spans="11:14" ht="13.5" thickBot="1">
      <c r="K68" s="28"/>
      <c r="L68" s="29"/>
      <c r="M68" s="29"/>
      <c r="N68" s="29">
        <f>'[1]m kvalifikacije 32'!W17</f>
      </c>
    </row>
    <row r="69" spans="11:14" ht="13.5" thickBot="1">
      <c r="K69" s="28"/>
      <c r="L69" s="29"/>
      <c r="M69" s="29"/>
      <c r="N69" s="29">
        <f>'[1]m kvalifikacije 32'!W18</f>
      </c>
    </row>
    <row r="70" spans="11:14" ht="13.5" thickBot="1">
      <c r="K70" s="28"/>
      <c r="L70" s="29"/>
      <c r="M70" s="29"/>
      <c r="N70" s="29">
        <f>'[1]m kvalifikacije 32'!W19</f>
      </c>
    </row>
    <row r="71" spans="11:14" ht="13.5" thickBot="1">
      <c r="K71" s="28"/>
      <c r="L71" s="29"/>
      <c r="M71" s="29"/>
      <c r="N71" s="29">
        <f>'[1]m kvalifikacije 32'!W20</f>
      </c>
    </row>
    <row r="72" spans="11:14" ht="13.5" thickBot="1">
      <c r="K72" s="28"/>
      <c r="L72" s="29"/>
      <c r="M72" s="29"/>
      <c r="N72" s="29">
        <f>'[1]m kvalifikacije 32'!W21</f>
      </c>
    </row>
    <row r="73" spans="11:14" ht="13.5" thickBot="1">
      <c r="K73" s="28"/>
      <c r="L73" s="29"/>
      <c r="M73" s="29"/>
      <c r="N73" s="29">
        <f>'[1]m kvalifikacije 32'!W22</f>
      </c>
    </row>
    <row r="74" spans="11:14" ht="13.5" thickBot="1">
      <c r="K74" s="28"/>
      <c r="L74" s="29"/>
      <c r="M74" s="29"/>
      <c r="N74" s="29">
        <f>'[1]m kvalifikacije 32'!W23</f>
      </c>
    </row>
    <row r="75" spans="11:14" ht="13.5" thickBot="1">
      <c r="K75" s="28"/>
      <c r="L75" s="29"/>
      <c r="M75" s="29"/>
      <c r="N75" s="29">
        <f>'[1]m kvalifikacije 32'!W24</f>
      </c>
    </row>
    <row r="76" spans="11:14" ht="13.5" thickBot="1">
      <c r="K76" s="28"/>
      <c r="L76" s="29"/>
      <c r="M76" s="29"/>
      <c r="N76" s="29">
        <f>'[1]m kvalifikacije 32'!W25</f>
      </c>
    </row>
    <row r="77" spans="11:14" ht="13.5" thickBot="1">
      <c r="K77" s="28"/>
      <c r="L77" s="29"/>
      <c r="M77" s="29"/>
      <c r="N77" s="29">
        <f>'[1]m kvalifikacije 32'!W26</f>
      </c>
    </row>
    <row r="78" spans="11:14" ht="13.5" thickBot="1">
      <c r="K78" s="28"/>
      <c r="L78" s="29"/>
      <c r="M78" s="29"/>
      <c r="N78" s="29">
        <f>'[1]m kvalifikacije 32'!W27</f>
      </c>
    </row>
    <row r="79" spans="11:14" ht="13.5" thickBot="1">
      <c r="K79" s="28"/>
      <c r="L79" s="29"/>
      <c r="M79" s="29"/>
      <c r="N79" s="29">
        <f>'[1]m kvalifikacije 32'!W28</f>
      </c>
    </row>
    <row r="80" spans="11:14" ht="13.5" thickBot="1">
      <c r="K80" s="28"/>
      <c r="L80" s="29"/>
      <c r="M80" s="29"/>
      <c r="N80" s="29">
        <f>'[1]m kvalifikacije 32'!W29</f>
      </c>
    </row>
    <row r="81" spans="11:14" ht="13.5" thickBot="1">
      <c r="K81" s="28"/>
      <c r="L81" s="29"/>
      <c r="M81" s="29"/>
      <c r="N81" s="29">
        <f>'[1]m kvalifikacije 32'!W30</f>
      </c>
    </row>
    <row r="82" spans="11:14" ht="13.5" thickBot="1">
      <c r="K82" s="28"/>
      <c r="L82" s="29"/>
      <c r="M82" s="29"/>
      <c r="N82" s="29">
        <f>'[1]m kvalifikacije 32'!W31</f>
      </c>
    </row>
    <row r="83" spans="11:14" ht="13.5" thickBot="1">
      <c r="K83" s="28"/>
      <c r="L83" s="29"/>
      <c r="M83" s="29"/>
      <c r="N83" s="29">
        <f>'[1]m kvalifikacije 32'!W32</f>
      </c>
    </row>
    <row r="84" spans="11:14" ht="13.5" thickBot="1">
      <c r="K84" s="28"/>
      <c r="L84" s="29"/>
      <c r="M84" s="29"/>
      <c r="N84" s="29">
        <f>'[1]m kvalifikacije 32'!W33</f>
      </c>
    </row>
    <row r="85" spans="11:14" ht="13.5" thickBot="1">
      <c r="K85" s="28"/>
      <c r="L85" s="29"/>
      <c r="M85" s="29"/>
      <c r="N85" s="29">
        <f>'[1]m kvalifikacije 32'!W34</f>
      </c>
    </row>
    <row r="86" spans="11:14" ht="13.5" thickBot="1">
      <c r="K86" s="28"/>
      <c r="L86" s="29"/>
      <c r="M86" s="29"/>
      <c r="N86" s="29">
        <f>'[1]m kvalifikacije 32'!W35</f>
      </c>
    </row>
    <row r="87" spans="11:14" ht="13.5" thickBot="1">
      <c r="K87" s="28"/>
      <c r="L87" s="29"/>
      <c r="M87" s="29"/>
      <c r="N87" s="29">
        <f>'[1]m kvalifikacije 32'!W36</f>
      </c>
    </row>
    <row r="88" spans="11:14" ht="13.5" thickBot="1">
      <c r="K88" s="28"/>
      <c r="L88" s="29"/>
      <c r="M88" s="29"/>
      <c r="N88" s="29">
        <f>'[1]m kvalifikacije 32'!W37</f>
      </c>
    </row>
    <row r="89" spans="11:14" ht="13.5" thickBot="1">
      <c r="K89" s="28"/>
      <c r="L89" s="29"/>
      <c r="M89" s="29"/>
      <c r="N89" s="29">
        <f>'[1]m kvalifikacije 32'!W38</f>
      </c>
    </row>
    <row r="90" spans="11:14" ht="13.5" thickBot="1">
      <c r="K90" s="28"/>
      <c r="L90" s="29"/>
      <c r="M90" s="29"/>
      <c r="N90" s="29">
        <f>'[1]ž kvalifikacije 32'!W7</f>
      </c>
    </row>
    <row r="91" spans="11:14" ht="13.5" thickBot="1">
      <c r="K91" s="28"/>
      <c r="L91" s="29"/>
      <c r="M91" s="29"/>
      <c r="N91" s="29">
        <f>'[1]ž kvalifikacije 32'!W8</f>
      </c>
    </row>
    <row r="92" spans="11:14" ht="13.5" thickBot="1">
      <c r="K92" s="28"/>
      <c r="L92" s="29"/>
      <c r="M92" s="29"/>
      <c r="N92" s="29">
        <f>'[1]ž kvalifikacije 32'!W9</f>
      </c>
    </row>
    <row r="93" spans="11:14" ht="13.5" thickBot="1">
      <c r="K93" s="28"/>
      <c r="L93" s="29"/>
      <c r="M93" s="29"/>
      <c r="N93" s="29">
        <f>'[1]ž kvalifikacije 32'!W10</f>
      </c>
    </row>
    <row r="94" spans="11:14" ht="13.5" thickBot="1">
      <c r="K94" s="28"/>
      <c r="L94" s="29"/>
      <c r="M94" s="29"/>
      <c r="N94" s="29">
        <f>'[1]ž kvalifikacije 32'!W11</f>
      </c>
    </row>
    <row r="95" spans="11:14" ht="13.5" thickBot="1">
      <c r="K95" s="28"/>
      <c r="L95" s="29"/>
      <c r="M95" s="29"/>
      <c r="N95" s="29">
        <f>'[1]ž kvalifikacije 32'!W12</f>
      </c>
    </row>
    <row r="96" spans="11:14" ht="13.5" thickBot="1">
      <c r="K96" s="28"/>
      <c r="L96" s="29"/>
      <c r="M96" s="29"/>
      <c r="N96" s="29">
        <f>'[1]ž kvalifikacije 32'!W13</f>
      </c>
    </row>
    <row r="97" spans="11:14" ht="13.5" thickBot="1">
      <c r="K97" s="28"/>
      <c r="L97" s="29"/>
      <c r="M97" s="29"/>
      <c r="N97" s="29">
        <f>'[1]ž kvalifikacije 32'!W14</f>
      </c>
    </row>
    <row r="98" spans="11:14" ht="13.5" thickBot="1">
      <c r="K98" s="28"/>
      <c r="L98" s="29"/>
      <c r="M98" s="29"/>
      <c r="N98" s="29">
        <f>'[1]ž kvalifikacije 32'!W15</f>
      </c>
    </row>
    <row r="99" spans="11:14" ht="13.5" thickBot="1">
      <c r="K99" s="28"/>
      <c r="L99" s="29"/>
      <c r="M99" s="29"/>
      <c r="N99" s="29">
        <f>'[1]ž kvalifikacije 32'!W16</f>
      </c>
    </row>
    <row r="100" spans="11:14" ht="13.5" thickBot="1">
      <c r="K100" s="28"/>
      <c r="L100" s="29"/>
      <c r="M100" s="29"/>
      <c r="N100" s="29">
        <f>'[1]ž kvalifikacije 32'!W17</f>
      </c>
    </row>
    <row r="101" spans="11:14" ht="13.5" thickBot="1">
      <c r="K101" s="28"/>
      <c r="L101" s="29"/>
      <c r="M101" s="29"/>
      <c r="N101" s="29">
        <f>'[1]ž kvalifikacije 32'!W18</f>
      </c>
    </row>
    <row r="102" spans="11:14" ht="13.5" thickBot="1">
      <c r="K102" s="28"/>
      <c r="L102" s="29"/>
      <c r="M102" s="29"/>
      <c r="N102" s="29">
        <f>'[1]ž kvalifikacije 32'!W19</f>
      </c>
    </row>
    <row r="103" spans="11:14" ht="13.5" thickBot="1">
      <c r="K103" s="28"/>
      <c r="L103" s="29"/>
      <c r="M103" s="29"/>
      <c r="N103" s="29">
        <f>'[1]ž kvalifikacije 32'!W20</f>
      </c>
    </row>
    <row r="104" spans="11:14" ht="13.5" thickBot="1">
      <c r="K104" s="28"/>
      <c r="L104" s="29"/>
      <c r="M104" s="29"/>
      <c r="N104" s="29">
        <f>'[1]ž kvalifikacije 32'!W21</f>
      </c>
    </row>
    <row r="105" spans="11:14" ht="13.5" thickBot="1">
      <c r="K105" s="28"/>
      <c r="L105" s="29"/>
      <c r="M105" s="29"/>
      <c r="N105" s="29">
        <f>'[1]ž kvalifikacije 32'!W22</f>
      </c>
    </row>
    <row r="106" spans="11:14" ht="13.5" thickBot="1">
      <c r="K106" s="28"/>
      <c r="L106" s="29"/>
      <c r="M106" s="29"/>
      <c r="N106" s="29">
        <f>'[1]ž kvalifikacije 32'!W23</f>
      </c>
    </row>
    <row r="107" spans="11:14" ht="13.5" thickBot="1">
      <c r="K107" s="28"/>
      <c r="L107" s="29"/>
      <c r="M107" s="29"/>
      <c r="N107" s="29">
        <f>'[1]ž kvalifikacije 32'!W24</f>
      </c>
    </row>
    <row r="108" spans="11:14" ht="13.5" thickBot="1">
      <c r="K108" s="28"/>
      <c r="L108" s="29"/>
      <c r="M108" s="29"/>
      <c r="N108" s="29">
        <f>'[1]ž kvalifikacije 32'!W25</f>
      </c>
    </row>
    <row r="109" spans="11:14" ht="13.5" thickBot="1">
      <c r="K109" s="28"/>
      <c r="L109" s="29"/>
      <c r="M109" s="29"/>
      <c r="N109" s="29">
        <f>'[1]ž kvalifikacije 32'!W26</f>
      </c>
    </row>
    <row r="110" spans="11:14" ht="13.5" thickBot="1">
      <c r="K110" s="28"/>
      <c r="L110" s="29"/>
      <c r="M110" s="29"/>
      <c r="N110" s="29">
        <f>'[1]ž kvalifikacije 32'!W27</f>
      </c>
    </row>
    <row r="111" spans="11:14" ht="13.5" thickBot="1">
      <c r="K111" s="28"/>
      <c r="L111" s="29"/>
      <c r="M111" s="29"/>
      <c r="N111" s="29">
        <f>'[1]ž kvalifikacije 32'!W28</f>
      </c>
    </row>
    <row r="112" spans="11:14" ht="13.5" thickBot="1">
      <c r="K112" s="28"/>
      <c r="L112" s="29"/>
      <c r="M112" s="29"/>
      <c r="N112" s="29">
        <f>'[1]ž kvalifikacije 32'!W29</f>
      </c>
    </row>
    <row r="113" spans="11:14" ht="13.5" thickBot="1">
      <c r="K113" s="28"/>
      <c r="L113" s="29"/>
      <c r="M113" s="29"/>
      <c r="N113" s="29">
        <f>'[1]ž kvalifikacije 32'!W30</f>
      </c>
    </row>
    <row r="114" spans="11:14" ht="13.5" thickBot="1">
      <c r="K114" s="28"/>
      <c r="L114" s="29"/>
      <c r="M114" s="29"/>
      <c r="N114" s="29">
        <f>'[1]ž kvalifikacije 32'!W31</f>
      </c>
    </row>
    <row r="115" spans="11:14" ht="13.5" thickBot="1">
      <c r="K115" s="28"/>
      <c r="L115" s="29"/>
      <c r="M115" s="29"/>
      <c r="N115" s="29">
        <f>'[1]ž kvalifikacije 32'!W32</f>
      </c>
    </row>
    <row r="116" spans="11:14" ht="13.5" thickBot="1">
      <c r="K116" s="28"/>
      <c r="L116" s="29"/>
      <c r="M116" s="29"/>
      <c r="N116" s="29">
        <f>'[1]ž kvalifikacije 32'!W33</f>
      </c>
    </row>
    <row r="117" spans="11:14" ht="13.5" thickBot="1">
      <c r="K117" s="28"/>
      <c r="L117" s="29"/>
      <c r="M117" s="29"/>
      <c r="N117" s="29">
        <f>'[1]ž kvalifikacije 32'!W34</f>
      </c>
    </row>
    <row r="118" spans="11:14" ht="13.5" thickBot="1">
      <c r="K118" s="28"/>
      <c r="L118" s="29"/>
      <c r="M118" s="29"/>
      <c r="N118" s="29">
        <f>'[1]ž kvalifikacije 32'!W35</f>
      </c>
    </row>
    <row r="119" spans="11:14" ht="13.5" thickBot="1">
      <c r="K119" s="28"/>
      <c r="L119" s="29"/>
      <c r="M119" s="29"/>
      <c r="N119" s="29">
        <f>'[1]ž kvalifikacije 32'!W36</f>
      </c>
    </row>
    <row r="120" spans="11:14" ht="13.5" thickBot="1">
      <c r="K120" s="28"/>
      <c r="L120" s="29"/>
      <c r="M120" s="29"/>
      <c r="N120" s="29">
        <f>'[1]ž kvalifikacije 32'!W37</f>
      </c>
    </row>
    <row r="121" spans="11:14" ht="13.5" thickBot="1">
      <c r="K121" s="28"/>
      <c r="L121" s="29"/>
      <c r="M121" s="29"/>
      <c r="N121" s="29">
        <f>'[1]ž kvalifikacije 32'!W38</f>
      </c>
    </row>
  </sheetData>
  <sheetProtection/>
  <mergeCells count="20">
    <mergeCell ref="D27:E27"/>
    <mergeCell ref="D33:E33"/>
    <mergeCell ref="D34:E34"/>
    <mergeCell ref="B35:C35"/>
    <mergeCell ref="J9:O9"/>
    <mergeCell ref="D23:E23"/>
    <mergeCell ref="D25:E25"/>
    <mergeCell ref="A5:E5"/>
    <mergeCell ref="A6:E9"/>
    <mergeCell ref="A10:E10"/>
    <mergeCell ref="D11:E11"/>
    <mergeCell ref="B12:C12"/>
    <mergeCell ref="B20:C20"/>
    <mergeCell ref="D44:D45"/>
    <mergeCell ref="D19:E19"/>
    <mergeCell ref="D22:E22"/>
    <mergeCell ref="D26:E26"/>
    <mergeCell ref="D29:E29"/>
    <mergeCell ref="D30:E30"/>
    <mergeCell ref="D32:E32"/>
  </mergeCells>
  <dataValidations count="3">
    <dataValidation type="list" allowBlank="1" showInputMessage="1" sqref="B40:E41 O35:O36 C25:E26 C15:E15 C17:E17 B32:E33 B29:E30 C22:E23 O32:O33 B37:E38">
      <formula1>$N$8:$N$121</formula1>
    </dataValidation>
    <dataValidation type="list" allowBlank="1" showInputMessage="1" sqref="C18:E18 C14:E14">
      <formula1>$K$8:$K$64</formula1>
    </dataValidation>
    <dataValidation type="list" allowBlank="1" showInputMessage="1" sqref="B22:B23 B25:B26 B14:B15 B17:B18">
      <formula1>$N$8:$N$92</formula1>
    </dataValidation>
  </dataValidations>
  <printOptions horizontalCentered="1"/>
  <pageMargins left="0.35" right="0.35" top="0.39" bottom="0.39" header="0" footer="0"/>
  <pageSetup fitToHeight="1" fitToWidth="1" horizontalDpi="300" verticalDpi="300" orientation="portrait"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Sodnik</dc:creator>
  <cp:keywords/>
  <dc:description/>
  <cp:lastModifiedBy>Ana Sodnik</cp:lastModifiedBy>
  <cp:lastPrinted>2021-03-25T06:28:54Z</cp:lastPrinted>
  <dcterms:created xsi:type="dcterms:W3CDTF">2019-11-21T08:30:54Z</dcterms:created>
  <dcterms:modified xsi:type="dcterms:W3CDTF">2021-03-25T17:55:06Z</dcterms:modified>
  <cp:category/>
  <cp:version/>
  <cp:contentType/>
  <cp:contentStatus/>
</cp:coreProperties>
</file>